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ax\2024 Tax\2024 Templates &amp; Checklists\"/>
    </mc:Choice>
  </mc:AlternateContent>
  <xr:revisionPtr revIDLastSave="0" documentId="13_ncr:1_{4FEC696D-599C-4E7A-90A9-238299B6E9D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ummary Option" sheetId="9" r:id="rId1"/>
    <sheet name="Detailed Total" sheetId="11" r:id="rId2"/>
    <sheet name="Detailed- Income" sheetId="1" r:id="rId3"/>
    <sheet name="Detailed- Expenses" sheetId="8" r:id="rId4"/>
  </sheets>
  <definedNames>
    <definedName name="_xlnm.Print_Area" localSheetId="2">'Detailed- Income'!$A$1:$J$39</definedName>
    <definedName name="_xlnm.Print_Area" localSheetId="1">'Detailed Total'!$A$1:$I$62</definedName>
    <definedName name="_xlnm.Print_Area" localSheetId="0">'Summary Option'!$A$1:$I$62</definedName>
    <definedName name="_xlnm.Print_Titles" localSheetId="3">'Detailed- Expenses'!$A:$D</definedName>
  </definedNames>
  <calcPr calcId="191029"/>
</workbook>
</file>

<file path=xl/calcChain.xml><?xml version="1.0" encoding="utf-8"?>
<calcChain xmlns="http://schemas.openxmlformats.org/spreadsheetml/2006/main">
  <c r="E34" i="8" l="1"/>
  <c r="I36" i="11"/>
  <c r="I50" i="11" s="1"/>
  <c r="I48" i="11"/>
  <c r="I50" i="9"/>
  <c r="I48" i="9"/>
  <c r="D48" i="9"/>
  <c r="D47" i="9"/>
  <c r="D46" i="9"/>
  <c r="D45" i="9"/>
  <c r="H29" i="9"/>
  <c r="D10" i="9"/>
  <c r="G62" i="11"/>
  <c r="G61" i="11"/>
  <c r="G60" i="11"/>
  <c r="G59" i="11"/>
  <c r="G58" i="11"/>
  <c r="D62" i="11"/>
  <c r="D61" i="11"/>
  <c r="D60" i="11"/>
  <c r="D59" i="11"/>
  <c r="D58" i="11"/>
  <c r="AI34" i="8"/>
  <c r="D40" i="11" s="1"/>
  <c r="M34" i="8"/>
  <c r="D15" i="11" s="1"/>
  <c r="H8" i="11"/>
  <c r="F8" i="11"/>
  <c r="AE34" i="8" l="1"/>
  <c r="D36" i="11" s="1"/>
  <c r="D48" i="11" s="1"/>
  <c r="I36" i="9"/>
  <c r="AJ34" i="8"/>
  <c r="D41" i="11" s="1"/>
  <c r="AH34" i="8"/>
  <c r="D39" i="11" s="1"/>
  <c r="AG34" i="8"/>
  <c r="D38" i="11" s="1"/>
  <c r="AF34" i="8"/>
  <c r="D37" i="11" s="1"/>
  <c r="AD34" i="8"/>
  <c r="D35" i="11" s="1"/>
  <c r="D47" i="11" s="1"/>
  <c r="AC34" i="8"/>
  <c r="D34" i="11" s="1"/>
  <c r="AB34" i="8"/>
  <c r="D33" i="11" s="1"/>
  <c r="AA34" i="8"/>
  <c r="D32" i="11" s="1"/>
  <c r="Z34" i="8"/>
  <c r="D31" i="11" s="1"/>
  <c r="Y34" i="8"/>
  <c r="D30" i="11" s="1"/>
  <c r="X34" i="8"/>
  <c r="D29" i="11" s="1"/>
  <c r="W34" i="8"/>
  <c r="D28" i="11" s="1"/>
  <c r="V34" i="8"/>
  <c r="D27" i="11" s="1"/>
  <c r="U34" i="8"/>
  <c r="D26" i="11" s="1"/>
  <c r="T34" i="8"/>
  <c r="D25" i="11" s="1"/>
  <c r="S34" i="8"/>
  <c r="D24" i="11" s="1"/>
  <c r="R34" i="8"/>
  <c r="D23" i="11" s="1"/>
  <c r="Q34" i="8"/>
  <c r="D22" i="11" s="1"/>
  <c r="P34" i="8"/>
  <c r="D21" i="11" s="1"/>
  <c r="O34" i="8"/>
  <c r="D20" i="11" s="1"/>
  <c r="D14" i="9"/>
  <c r="D8" i="9"/>
  <c r="I39" i="1"/>
  <c r="E39" i="1"/>
  <c r="D39" i="1"/>
  <c r="C39" i="1"/>
  <c r="D6" i="11" s="1"/>
  <c r="D8" i="11" s="1"/>
  <c r="AK33" i="8"/>
  <c r="AK32" i="8"/>
  <c r="AK31" i="8"/>
  <c r="AK30" i="8"/>
  <c r="AK29" i="8"/>
  <c r="AK28" i="8"/>
  <c r="AK27" i="8"/>
  <c r="AK26" i="8"/>
  <c r="AK25" i="8"/>
  <c r="AK24" i="8"/>
  <c r="AK23" i="8"/>
  <c r="AK22" i="8"/>
  <c r="AK21" i="8"/>
  <c r="AK20" i="8"/>
  <c r="AK19" i="8"/>
  <c r="AK18" i="8"/>
  <c r="AK17" i="8"/>
  <c r="AK16" i="8"/>
  <c r="AK15" i="8"/>
  <c r="AK14" i="8"/>
  <c r="AK13" i="8"/>
  <c r="AK12" i="8"/>
  <c r="AK11" i="8"/>
  <c r="AK10" i="8"/>
  <c r="AK9" i="8"/>
  <c r="AK8" i="8"/>
  <c r="N34" i="8"/>
  <c r="D19" i="11" s="1"/>
  <c r="L34" i="8"/>
  <c r="D14" i="11" s="1"/>
  <c r="D46" i="11" s="1"/>
  <c r="K34" i="8"/>
  <c r="D18" i="11" s="1"/>
  <c r="J34" i="8"/>
  <c r="D17" i="11" s="1"/>
  <c r="I34" i="8"/>
  <c r="D16" i="11" s="1"/>
  <c r="H34" i="8"/>
  <c r="D13" i="11" s="1"/>
  <c r="G34" i="8"/>
  <c r="F34" i="8"/>
  <c r="AK34" i="8" l="1"/>
  <c r="D42" i="11"/>
  <c r="E39" i="8"/>
  <c r="G8" i="11"/>
  <c r="D10" i="11" s="1"/>
  <c r="D42" i="9"/>
  <c r="D55" i="9" s="1"/>
  <c r="D45" i="11" l="1"/>
  <c r="D55" i="11" s="1"/>
</calcChain>
</file>

<file path=xl/sharedStrings.xml><?xml version="1.0" encoding="utf-8"?>
<sst xmlns="http://schemas.openxmlformats.org/spreadsheetml/2006/main" count="223" uniqueCount="107">
  <si>
    <t>Date</t>
  </si>
  <si>
    <t>Sales Amount</t>
  </si>
  <si>
    <t>Loan Received Amount</t>
  </si>
  <si>
    <t>Advertising</t>
  </si>
  <si>
    <t>Contract Labor</t>
  </si>
  <si>
    <t>EE Benefits</t>
  </si>
  <si>
    <t>Insurance</t>
  </si>
  <si>
    <t>Interest</t>
  </si>
  <si>
    <t>Legal &amp; Professional</t>
  </si>
  <si>
    <t>Office</t>
  </si>
  <si>
    <t>Rent- other</t>
  </si>
  <si>
    <t>Repairs &amp; Maintenance</t>
  </si>
  <si>
    <t>Supplies (non-inventory)</t>
  </si>
  <si>
    <t>Travel</t>
  </si>
  <si>
    <t>Utilities</t>
  </si>
  <si>
    <t>Wages</t>
  </si>
  <si>
    <t>Other</t>
  </si>
  <si>
    <t>Loan Repayment</t>
  </si>
  <si>
    <t>Owner Draw</t>
  </si>
  <si>
    <t>Owner Contribution</t>
  </si>
  <si>
    <t>Deposits in Bank</t>
  </si>
  <si>
    <t>Cash Received- Not Deposited in Bank</t>
  </si>
  <si>
    <t>Rent- building</t>
  </si>
  <si>
    <t>Taxes &amp; Licenses</t>
  </si>
  <si>
    <t>Telephone</t>
  </si>
  <si>
    <t>Dues &amp; subscription</t>
  </si>
  <si>
    <t>Internet &amp; website</t>
  </si>
  <si>
    <t>Disbursements by check and credit card purchases</t>
  </si>
  <si>
    <t>Check #</t>
  </si>
  <si>
    <t>Vendor- Name</t>
  </si>
  <si>
    <t>Vehicle Mileage</t>
  </si>
  <si>
    <t>Date placed in service:</t>
  </si>
  <si>
    <t>Total mileage for the year:</t>
  </si>
  <si>
    <t>Business mileage for the year:</t>
  </si>
  <si>
    <t>Make, model &amp; Year:</t>
  </si>
  <si>
    <t>Vehicle #1</t>
  </si>
  <si>
    <t>Vehicle #2</t>
  </si>
  <si>
    <t>Total</t>
  </si>
  <si>
    <t>Income</t>
  </si>
  <si>
    <t>Disbursements/ Expenses</t>
  </si>
  <si>
    <t>Complete table below</t>
  </si>
  <si>
    <t>Description</t>
  </si>
  <si>
    <t>Cost</t>
  </si>
  <si>
    <t>Date in Service</t>
  </si>
  <si>
    <t>Sales</t>
  </si>
  <si>
    <t>less returns &amp; allowances</t>
  </si>
  <si>
    <t>Cost of Goods Sold</t>
  </si>
  <si>
    <t>Brown &amp; Brown reconciliation (DO NOT COMPLETE)</t>
  </si>
  <si>
    <t>Net Income from above</t>
  </si>
  <si>
    <t>add back assets</t>
  </si>
  <si>
    <t>subtract depreciation</t>
  </si>
  <si>
    <t>subtract home office expense</t>
  </si>
  <si>
    <t>subtract mileage</t>
  </si>
  <si>
    <t>Total Disbursements</t>
  </si>
  <si>
    <t>Total Income</t>
  </si>
  <si>
    <t>See mileage tables below</t>
  </si>
  <si>
    <t>Net Income on Return</t>
  </si>
  <si>
    <t>Bank Charges</t>
  </si>
  <si>
    <t>Car &amp; Truck Expenses</t>
  </si>
  <si>
    <t>Miscellaneous</t>
  </si>
  <si>
    <t>Postage</t>
  </si>
  <si>
    <t>Assets &amp; Equipment Purchased Detail</t>
  </si>
  <si>
    <t>Misc.</t>
  </si>
  <si>
    <t>Dues &amp; Subscrip</t>
  </si>
  <si>
    <t>Cost of Goods Sold Calculation</t>
  </si>
  <si>
    <t>Begin Inv</t>
  </si>
  <si>
    <t>Purchases</t>
  </si>
  <si>
    <t>End Inv</t>
  </si>
  <si>
    <t>Complete table above</t>
  </si>
  <si>
    <t>Inventory Purchase</t>
  </si>
  <si>
    <t>Beginning Inventory Balance</t>
  </si>
  <si>
    <t>Ending Inventory Balance</t>
  </si>
  <si>
    <t>Year</t>
  </si>
  <si>
    <t>Company Name</t>
  </si>
  <si>
    <t>Month</t>
  </si>
  <si>
    <t>Make, model &amp; Year</t>
  </si>
  <si>
    <t>Date placed in service</t>
  </si>
  <si>
    <t>Total mileage for the year</t>
  </si>
  <si>
    <t>Commuting mileage for the year</t>
  </si>
  <si>
    <t>Business mileage for the year</t>
  </si>
  <si>
    <t xml:space="preserve">Other </t>
  </si>
  <si>
    <t>Percentage</t>
  </si>
  <si>
    <t>Real Estate Taxes</t>
  </si>
  <si>
    <t>Rent</t>
  </si>
  <si>
    <t xml:space="preserve">   Gas</t>
  </si>
  <si>
    <t xml:space="preserve">   Electric</t>
  </si>
  <si>
    <t xml:space="preserve">   Water</t>
  </si>
  <si>
    <t>Home Office Expenses</t>
  </si>
  <si>
    <t>Mortgage Interest (1098)</t>
  </si>
  <si>
    <t>Business Use Area (square feet)</t>
  </si>
  <si>
    <t>Total Home (square feet)</t>
  </si>
  <si>
    <t>Expenses at Business %</t>
  </si>
  <si>
    <t>Commuting mileage for the year:</t>
  </si>
  <si>
    <t>add back 50% Meals</t>
  </si>
  <si>
    <t>add back 100% Entertainment</t>
  </si>
  <si>
    <t>Company Address</t>
  </si>
  <si>
    <t>Entertainment</t>
  </si>
  <si>
    <t>Meals</t>
  </si>
  <si>
    <t>Assets &amp; Equipment (&gt; $2,500)</t>
  </si>
  <si>
    <t>Employee Benefits</t>
  </si>
  <si>
    <t>Health Insurance (non-owner)</t>
  </si>
  <si>
    <t>Assets &amp; Equipment (&lt; $2,500)</t>
  </si>
  <si>
    <t>Assets &amp; Equipment (&lt; $2,500 per)</t>
  </si>
  <si>
    <t>Assets &amp; Equipment (&gt; $2,500 per)</t>
  </si>
  <si>
    <t>Health Insur (non owner)</t>
  </si>
  <si>
    <t>From table above</t>
  </si>
  <si>
    <t>Taxes (not income tax) &amp; Licenses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</si>
</sst>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* #,##0_);_(* \(#,##0\);_(* &quot;-&quot;??_);_(@_)"/>
    <numFmt numFmtId="166" formatCode="_(&quot;$&quot;* #,##0_);_(&quot;$&quot;* \(#,##0\);_(&quot;$&quot;* &quot;-&quot;??_);_(@_)"/>
  </numFmts>
  <fonts count="8" x14ac:knownFonts="1">
    <font>
      <sz val="10"/>
      <name val="Times New Roman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</cellStyleXfs>
  <cellXfs count="111">
    <xf numFmtId="0" fontId="0" fillId="0" borderId="0" xfId="0"/>
    <xf numFmtId="0" fontId="2" fillId="0" borderId="0" xfId="0" applyFont="1"/>
    <xf numFmtId="43" fontId="0" fillId="0" borderId="0" xfId="1" applyFont="1"/>
    <xf numFmtId="43" fontId="0" fillId="0" borderId="1" xfId="1" applyFont="1" applyBorder="1"/>
    <xf numFmtId="164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165" fontId="0" fillId="0" borderId="0" xfId="1" applyNumberFormat="1" applyFont="1" applyAlignment="1">
      <alignment wrapText="1"/>
    </xf>
    <xf numFmtId="165" fontId="0" fillId="0" borderId="0" xfId="1" applyNumberFormat="1" applyFont="1"/>
    <xf numFmtId="165" fontId="0" fillId="0" borderId="1" xfId="1" applyNumberFormat="1" applyFont="1" applyBorder="1"/>
    <xf numFmtId="166" fontId="0" fillId="0" borderId="0" xfId="2" applyNumberFormat="1" applyFont="1"/>
    <xf numFmtId="164" fontId="0" fillId="0" borderId="1" xfId="0" applyNumberFormat="1" applyBorder="1"/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164" fontId="0" fillId="0" borderId="3" xfId="0" applyNumberFormat="1" applyBorder="1"/>
    <xf numFmtId="164" fontId="0" fillId="0" borderId="2" xfId="0" applyNumberFormat="1" applyBorder="1"/>
    <xf numFmtId="0" fontId="0" fillId="0" borderId="4" xfId="0" applyBorder="1" applyAlignment="1">
      <alignment wrapText="1"/>
    </xf>
    <xf numFmtId="165" fontId="0" fillId="0" borderId="5" xfId="1" applyNumberFormat="1" applyFont="1" applyBorder="1" applyAlignment="1">
      <alignment wrapText="1"/>
    </xf>
    <xf numFmtId="165" fontId="0" fillId="0" borderId="4" xfId="1" applyNumberFormat="1" applyFont="1" applyBorder="1" applyAlignment="1">
      <alignment wrapText="1"/>
    </xf>
    <xf numFmtId="0" fontId="1" fillId="0" borderId="0" xfId="4"/>
    <xf numFmtId="0" fontId="2" fillId="0" borderId="0" xfId="4" quotePrefix="1" applyFont="1"/>
    <xf numFmtId="0" fontId="2" fillId="0" borderId="0" xfId="4" applyFont="1"/>
    <xf numFmtId="166" fontId="1" fillId="0" borderId="6" xfId="4" applyNumberFormat="1" applyBorder="1"/>
    <xf numFmtId="0" fontId="1" fillId="0" borderId="0" xfId="4" applyAlignment="1">
      <alignment horizontal="left"/>
    </xf>
    <xf numFmtId="165" fontId="5" fillId="2" borderId="0" xfId="1" applyNumberFormat="1" applyFont="1" applyFill="1" applyBorder="1" applyAlignment="1">
      <alignment horizontal="center"/>
    </xf>
    <xf numFmtId="0" fontId="1" fillId="0" borderId="0" xfId="4" applyAlignment="1">
      <alignment horizontal="center" wrapText="1"/>
    </xf>
    <xf numFmtId="0" fontId="1" fillId="0" borderId="0" xfId="4" applyAlignment="1">
      <alignment wrapText="1"/>
    </xf>
    <xf numFmtId="165" fontId="0" fillId="0" borderId="0" xfId="1" applyNumberFormat="1" applyFont="1" applyBorder="1" applyAlignment="1">
      <alignment wrapText="1"/>
    </xf>
    <xf numFmtId="165" fontId="0" fillId="0" borderId="0" xfId="1" applyNumberFormat="1" applyFont="1" applyBorder="1"/>
    <xf numFmtId="43" fontId="0" fillId="0" borderId="0" xfId="1" applyFont="1" applyBorder="1"/>
    <xf numFmtId="165" fontId="0" fillId="0" borderId="0" xfId="1" applyNumberFormat="1" applyFont="1" applyFill="1" applyBorder="1" applyAlignment="1">
      <alignment horizontal="center"/>
    </xf>
    <xf numFmtId="0" fontId="2" fillId="0" borderId="0" xfId="4" applyFont="1" applyAlignment="1">
      <alignment horizontal="left"/>
    </xf>
    <xf numFmtId="166" fontId="0" fillId="0" borderId="6" xfId="3" applyNumberFormat="1" applyFont="1" applyBorder="1" applyAlignment="1"/>
    <xf numFmtId="43" fontId="0" fillId="0" borderId="0" xfId="1" applyFont="1" applyAlignment="1"/>
    <xf numFmtId="43" fontId="2" fillId="0" borderId="0" xfId="1" applyFont="1" applyAlignment="1"/>
    <xf numFmtId="166" fontId="1" fillId="0" borderId="0" xfId="4" applyNumberFormat="1"/>
    <xf numFmtId="165" fontId="1" fillId="0" borderId="0" xfId="1" applyNumberFormat="1"/>
    <xf numFmtId="43" fontId="1" fillId="0" borderId="0" xfId="1" applyFont="1" applyAlignment="1"/>
    <xf numFmtId="43" fontId="1" fillId="0" borderId="1" xfId="1" applyFont="1" applyBorder="1" applyAlignment="1"/>
    <xf numFmtId="43" fontId="1" fillId="0" borderId="1" xfId="1" applyFont="1" applyBorder="1"/>
    <xf numFmtId="165" fontId="1" fillId="0" borderId="0" xfId="4" applyNumberFormat="1"/>
    <xf numFmtId="43" fontId="2" fillId="0" borderId="0" xfId="1" applyFont="1" applyAlignment="1">
      <alignment horizontal="left" vertical="top"/>
    </xf>
    <xf numFmtId="0" fontId="1" fillId="0" borderId="0" xfId="0" applyFont="1" applyAlignment="1">
      <alignment wrapText="1"/>
    </xf>
    <xf numFmtId="165" fontId="1" fillId="0" borderId="0" xfId="1" applyNumberFormat="1" applyFill="1" applyBorder="1" applyAlignment="1">
      <alignment horizontal="center" wrapText="1"/>
    </xf>
    <xf numFmtId="165" fontId="1" fillId="0" borderId="0" xfId="1" applyNumberFormat="1" applyBorder="1" applyAlignment="1">
      <alignment wrapText="1"/>
    </xf>
    <xf numFmtId="43" fontId="1" fillId="0" borderId="0" xfId="1" applyFont="1" applyFill="1" applyBorder="1"/>
    <xf numFmtId="43" fontId="5" fillId="0" borderId="0" xfId="1" applyFont="1" applyFill="1" applyBorder="1"/>
    <xf numFmtId="165" fontId="1" fillId="0" borderId="0" xfId="1" applyNumberFormat="1" applyFill="1" applyBorder="1"/>
    <xf numFmtId="43" fontId="0" fillId="0" borderId="7" xfId="1" applyFont="1" applyBorder="1"/>
    <xf numFmtId="0" fontId="2" fillId="0" borderId="1" xfId="4" quotePrefix="1" applyFont="1" applyBorder="1"/>
    <xf numFmtId="0" fontId="2" fillId="0" borderId="1" xfId="0" applyFont="1" applyBorder="1"/>
    <xf numFmtId="0" fontId="1" fillId="0" borderId="1" xfId="4" applyBorder="1"/>
    <xf numFmtId="0" fontId="0" fillId="0" borderId="8" xfId="0" applyBorder="1"/>
    <xf numFmtId="14" fontId="0" fillId="0" borderId="0" xfId="0" applyNumberFormat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4" applyBorder="1"/>
    <xf numFmtId="165" fontId="1" fillId="0" borderId="6" xfId="1" applyNumberFormat="1" applyFont="1" applyBorder="1"/>
    <xf numFmtId="43" fontId="1" fillId="0" borderId="0" xfId="1" applyFont="1"/>
    <xf numFmtId="165" fontId="7" fillId="0" borderId="0" xfId="1" applyNumberFormat="1" applyFont="1"/>
    <xf numFmtId="165" fontId="7" fillId="0" borderId="0" xfId="1" applyNumberFormat="1" applyFont="1" applyFill="1" applyBorder="1" applyAlignment="1">
      <alignment horizontal="center"/>
    </xf>
    <xf numFmtId="166" fontId="7" fillId="0" borderId="6" xfId="3" applyNumberFormat="1" applyFont="1" applyBorder="1" applyAlignment="1"/>
    <xf numFmtId="166" fontId="5" fillId="2" borderId="9" xfId="3" applyNumberFormat="1" applyFont="1" applyFill="1" applyBorder="1"/>
    <xf numFmtId="0" fontId="1" fillId="2" borderId="10" xfId="4" applyFill="1" applyBorder="1"/>
    <xf numFmtId="165" fontId="5" fillId="2" borderId="9" xfId="1" applyNumberFormat="1" applyFont="1" applyFill="1" applyBorder="1" applyAlignment="1">
      <alignment horizontal="center"/>
    </xf>
    <xf numFmtId="165" fontId="5" fillId="2" borderId="11" xfId="1" applyNumberFormat="1" applyFont="1" applyFill="1" applyBorder="1" applyAlignment="1">
      <alignment horizontal="center"/>
    </xf>
    <xf numFmtId="165" fontId="1" fillId="2" borderId="11" xfId="1" applyNumberFormat="1" applyFill="1" applyBorder="1"/>
    <xf numFmtId="165" fontId="5" fillId="2" borderId="10" xfId="1" applyNumberFormat="1" applyFont="1" applyFill="1" applyBorder="1" applyAlignment="1">
      <alignment horizontal="center"/>
    </xf>
    <xf numFmtId="165" fontId="5" fillId="2" borderId="12" xfId="1" applyNumberFormat="1" applyFont="1" applyFill="1" applyBorder="1"/>
    <xf numFmtId="43" fontId="5" fillId="2" borderId="13" xfId="1" applyFont="1" applyFill="1" applyBorder="1"/>
    <xf numFmtId="165" fontId="5" fillId="2" borderId="14" xfId="1" applyNumberFormat="1" applyFont="1" applyFill="1" applyBorder="1"/>
    <xf numFmtId="43" fontId="5" fillId="2" borderId="15" xfId="1" applyFont="1" applyFill="1" applyBorder="1"/>
    <xf numFmtId="165" fontId="5" fillId="2" borderId="16" xfId="1" applyNumberFormat="1" applyFont="1" applyFill="1" applyBorder="1"/>
    <xf numFmtId="43" fontId="5" fillId="2" borderId="17" xfId="1" applyFont="1" applyFill="1" applyBorder="1"/>
    <xf numFmtId="165" fontId="7" fillId="2" borderId="9" xfId="1" applyNumberFormat="1" applyFont="1" applyFill="1" applyBorder="1"/>
    <xf numFmtId="165" fontId="7" fillId="2" borderId="9" xfId="1" applyNumberFormat="1" applyFont="1" applyFill="1" applyBorder="1" applyAlignment="1">
      <alignment horizontal="center"/>
    </xf>
    <xf numFmtId="165" fontId="7" fillId="2" borderId="11" xfId="1" applyNumberFormat="1" applyFont="1" applyFill="1" applyBorder="1" applyAlignment="1">
      <alignment horizontal="center"/>
    </xf>
    <xf numFmtId="165" fontId="7" fillId="2" borderId="10" xfId="1" applyNumberFormat="1" applyFont="1" applyFill="1" applyBorder="1" applyAlignment="1">
      <alignment horizontal="center"/>
    </xf>
    <xf numFmtId="43" fontId="5" fillId="2" borderId="18" xfId="1" applyFont="1" applyFill="1" applyBorder="1" applyAlignment="1"/>
    <xf numFmtId="43" fontId="5" fillId="2" borderId="19" xfId="1" applyFont="1" applyFill="1" applyBorder="1"/>
    <xf numFmtId="43" fontId="5" fillId="2" borderId="20" xfId="1" applyFont="1" applyFill="1" applyBorder="1"/>
    <xf numFmtId="165" fontId="7" fillId="0" borderId="11" xfId="1" applyNumberFormat="1" applyFont="1" applyFill="1" applyBorder="1" applyAlignment="1">
      <alignment horizontal="center"/>
    </xf>
    <xf numFmtId="9" fontId="1" fillId="0" borderId="6" xfId="5" applyFont="1" applyBorder="1"/>
    <xf numFmtId="0" fontId="7" fillId="0" borderId="0" xfId="0" applyFont="1"/>
    <xf numFmtId="44" fontId="7" fillId="0" borderId="0" xfId="2" applyFont="1"/>
    <xf numFmtId="43" fontId="0" fillId="0" borderId="0" xfId="1" applyFont="1" applyAlignment="1">
      <alignment horizontal="center"/>
    </xf>
    <xf numFmtId="43" fontId="5" fillId="2" borderId="26" xfId="1" applyFont="1" applyFill="1" applyBorder="1" applyAlignment="1"/>
    <xf numFmtId="43" fontId="5" fillId="2" borderId="27" xfId="1" applyFont="1" applyFill="1" applyBorder="1" applyAlignment="1"/>
    <xf numFmtId="43" fontId="5" fillId="2" borderId="22" xfId="1" applyFont="1" applyFill="1" applyBorder="1" applyAlignment="1"/>
    <xf numFmtId="43" fontId="5" fillId="2" borderId="14" xfId="1" applyFont="1" applyFill="1" applyBorder="1" applyAlignment="1"/>
    <xf numFmtId="43" fontId="5" fillId="2" borderId="28" xfId="1" applyFont="1" applyFill="1" applyBorder="1" applyAlignment="1"/>
    <xf numFmtId="43" fontId="5" fillId="2" borderId="16" xfId="1" applyFont="1" applyFill="1" applyBorder="1" applyAlignment="1"/>
    <xf numFmtId="0" fontId="1" fillId="2" borderId="21" xfId="4" applyFill="1" applyBorder="1"/>
    <xf numFmtId="0" fontId="1" fillId="2" borderId="13" xfId="4" applyFill="1" applyBorder="1"/>
    <xf numFmtId="14" fontId="1" fillId="2" borderId="22" xfId="4" applyNumberFormat="1" applyFill="1" applyBorder="1"/>
    <xf numFmtId="14" fontId="1" fillId="2" borderId="15" xfId="4" applyNumberFormat="1" applyFill="1" applyBorder="1"/>
    <xf numFmtId="0" fontId="1" fillId="2" borderId="22" xfId="4" applyFill="1" applyBorder="1"/>
    <xf numFmtId="0" fontId="1" fillId="2" borderId="15" xfId="4" applyFill="1" applyBorder="1"/>
    <xf numFmtId="0" fontId="1" fillId="2" borderId="23" xfId="4" applyFill="1" applyBorder="1"/>
    <xf numFmtId="0" fontId="1" fillId="2" borderId="24" xfId="4" applyFill="1" applyBorder="1"/>
    <xf numFmtId="0" fontId="1" fillId="2" borderId="25" xfId="4" applyFill="1" applyBorder="1"/>
    <xf numFmtId="165" fontId="1" fillId="2" borderId="21" xfId="1" applyNumberFormat="1" applyFill="1" applyBorder="1"/>
    <xf numFmtId="165" fontId="1" fillId="2" borderId="13" xfId="1" applyNumberFormat="1" applyFill="1" applyBorder="1"/>
    <xf numFmtId="165" fontId="1" fillId="2" borderId="9" xfId="1" applyNumberFormat="1" applyFill="1" applyBorder="1"/>
    <xf numFmtId="0" fontId="0" fillId="2" borderId="11" xfId="0" applyFill="1" applyBorder="1"/>
    <xf numFmtId="0" fontId="0" fillId="2" borderId="9" xfId="0" applyFill="1" applyBorder="1"/>
    <xf numFmtId="14" fontId="0" fillId="2" borderId="11" xfId="0" applyNumberFormat="1" applyFill="1" applyBorder="1"/>
  </cellXfs>
  <cellStyles count="6">
    <cellStyle name="Comma" xfId="1" builtinId="3"/>
    <cellStyle name="Currency" xfId="2" builtinId="4"/>
    <cellStyle name="Currency 2" xfId="3" xr:uid="{00000000-0005-0000-0000-000002000000}"/>
    <cellStyle name="Normal" xfId="0" builtinId="0"/>
    <cellStyle name="Normal 2" xfId="4" xr:uid="{00000000-0005-0000-0000-000004000000}"/>
    <cellStyle name="Percent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0</xdr:row>
      <xdr:rowOff>0</xdr:rowOff>
    </xdr:from>
    <xdr:to>
      <xdr:col>9</xdr:col>
      <xdr:colOff>598</xdr:colOff>
      <xdr:row>4</xdr:row>
      <xdr:rowOff>132282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2505673" cy="8657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0</xdr:row>
      <xdr:rowOff>0</xdr:rowOff>
    </xdr:from>
    <xdr:to>
      <xdr:col>9</xdr:col>
      <xdr:colOff>598</xdr:colOff>
      <xdr:row>4</xdr:row>
      <xdr:rowOff>132282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57B42A-1AD5-49B3-AD53-E69BA860F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0" y="0"/>
          <a:ext cx="2505673" cy="8657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</xdr:colOff>
      <xdr:row>0</xdr:row>
      <xdr:rowOff>47625</xdr:rowOff>
    </xdr:from>
    <xdr:to>
      <xdr:col>9</xdr:col>
      <xdr:colOff>473673</xdr:colOff>
      <xdr:row>5</xdr:row>
      <xdr:rowOff>103707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33750" y="47625"/>
          <a:ext cx="2512023" cy="8657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19</xdr:col>
      <xdr:colOff>598</xdr:colOff>
      <xdr:row>5</xdr:row>
      <xdr:rowOff>56082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01225" y="0"/>
          <a:ext cx="2505673" cy="865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6"/>
  <sheetViews>
    <sheetView tabSelected="1" zoomScaleNormal="100" workbookViewId="0">
      <selection activeCell="C1" sqref="C1"/>
    </sheetView>
  </sheetViews>
  <sheetFormatPr defaultRowHeight="12.75" x14ac:dyDescent="0.2"/>
  <cols>
    <col min="1" max="1" width="6.33203125" style="20" customWidth="1"/>
    <col min="2" max="2" width="9.6640625" style="20" customWidth="1"/>
    <col min="3" max="3" width="18.1640625" style="20" customWidth="1"/>
    <col min="4" max="4" width="11.83203125" style="20" customWidth="1"/>
    <col min="5" max="5" width="11.5" style="20" customWidth="1"/>
    <col min="6" max="7" width="11.83203125" style="20" customWidth="1"/>
    <col min="8" max="8" width="12.83203125" style="20" customWidth="1"/>
    <col min="9" max="9" width="13.83203125" style="20" customWidth="1"/>
    <col min="10" max="10" width="11.83203125" style="20" customWidth="1"/>
    <col min="11" max="11" width="10.83203125" style="37" customWidth="1"/>
    <col min="12" max="12" width="11.1640625" style="20" customWidth="1"/>
    <col min="13" max="14" width="10.83203125" style="20" customWidth="1"/>
    <col min="15" max="15" width="12.6640625" style="20" bestFit="1" customWidth="1"/>
    <col min="16" max="16" width="14" style="20" bestFit="1" customWidth="1"/>
    <col min="17" max="19" width="10.83203125" style="20" customWidth="1"/>
    <col min="20" max="20" width="11.1640625" style="20" customWidth="1"/>
    <col min="21" max="16384" width="9.33203125" style="20"/>
  </cols>
  <sheetData>
    <row r="1" spans="1:18" x14ac:dyDescent="0.2">
      <c r="A1" s="1" t="s">
        <v>73</v>
      </c>
      <c r="B1" s="1"/>
      <c r="C1" s="51"/>
      <c r="D1" s="52"/>
    </row>
    <row r="2" spans="1:18" x14ac:dyDescent="0.2">
      <c r="A2" s="21" t="s">
        <v>95</v>
      </c>
      <c r="B2" s="21"/>
      <c r="C2" s="51"/>
      <c r="D2" s="52"/>
    </row>
    <row r="3" spans="1:18" x14ac:dyDescent="0.2">
      <c r="A3" s="21" t="s">
        <v>72</v>
      </c>
      <c r="B3" s="50"/>
      <c r="C3" s="21"/>
    </row>
    <row r="4" spans="1:18" ht="19.5" customHeight="1" x14ac:dyDescent="0.2"/>
    <row r="5" spans="1:18" x14ac:dyDescent="0.2">
      <c r="A5" s="22" t="s">
        <v>38</v>
      </c>
      <c r="B5" s="22"/>
      <c r="C5" s="22"/>
    </row>
    <row r="6" spans="1:18" x14ac:dyDescent="0.2">
      <c r="A6" s="20" t="s">
        <v>44</v>
      </c>
      <c r="D6" s="66"/>
      <c r="F6" s="35" t="s">
        <v>64</v>
      </c>
      <c r="G6" s="2"/>
      <c r="H6" s="2"/>
    </row>
    <row r="7" spans="1:18" x14ac:dyDescent="0.2">
      <c r="A7" s="20" t="s">
        <v>45</v>
      </c>
      <c r="D7" s="67"/>
      <c r="F7" s="39" t="s">
        <v>65</v>
      </c>
      <c r="G7" s="40" t="s">
        <v>66</v>
      </c>
      <c r="H7" s="40" t="s">
        <v>67</v>
      </c>
    </row>
    <row r="8" spans="1:18" x14ac:dyDescent="0.2">
      <c r="A8" s="22" t="s">
        <v>54</v>
      </c>
      <c r="B8" s="22"/>
      <c r="C8" s="22"/>
      <c r="D8" s="23">
        <f>SUM(D6:D7)</f>
        <v>0</v>
      </c>
      <c r="F8" s="82"/>
      <c r="G8" s="83"/>
      <c r="H8" s="84"/>
      <c r="I8" s="26"/>
    </row>
    <row r="9" spans="1:18" ht="10.5" customHeight="1" x14ac:dyDescent="0.2">
      <c r="A9" s="22"/>
      <c r="B9" s="22"/>
      <c r="C9" s="22"/>
      <c r="D9" s="36"/>
      <c r="I9" s="46"/>
    </row>
    <row r="10" spans="1:18" x14ac:dyDescent="0.2">
      <c r="A10" s="22" t="s">
        <v>46</v>
      </c>
      <c r="B10" s="22"/>
      <c r="C10" s="22"/>
      <c r="D10" s="48">
        <f>+F8+G8-H8</f>
        <v>0</v>
      </c>
      <c r="E10" s="24" t="s">
        <v>68</v>
      </c>
      <c r="I10" s="47"/>
    </row>
    <row r="11" spans="1:18" ht="10.5" customHeight="1" x14ac:dyDescent="0.2">
      <c r="D11" s="37"/>
      <c r="H11" s="28"/>
      <c r="I11" s="43"/>
    </row>
    <row r="12" spans="1:18" x14ac:dyDescent="0.2">
      <c r="A12" s="22" t="s">
        <v>39</v>
      </c>
      <c r="B12" s="22"/>
      <c r="C12" s="22"/>
      <c r="D12" s="37"/>
      <c r="H12" s="28"/>
      <c r="I12" s="43"/>
    </row>
    <row r="13" spans="1:18" s="27" customFormat="1" x14ac:dyDescent="0.2">
      <c r="A13" s="24" t="s">
        <v>3</v>
      </c>
      <c r="B13" s="24"/>
      <c r="C13" s="24"/>
      <c r="D13" s="25"/>
      <c r="E13" s="26"/>
      <c r="F13" s="5"/>
      <c r="G13" s="5"/>
      <c r="H13" s="28"/>
      <c r="I13" s="5"/>
      <c r="J13" s="5"/>
      <c r="M13" s="5"/>
      <c r="N13" s="5"/>
      <c r="O13" s="5"/>
      <c r="P13" s="5"/>
      <c r="Q13" s="5"/>
      <c r="R13" s="5"/>
    </row>
    <row r="14" spans="1:18" s="27" customFormat="1" x14ac:dyDescent="0.2">
      <c r="A14" s="24" t="s">
        <v>103</v>
      </c>
      <c r="B14" s="24"/>
      <c r="C14" s="24"/>
      <c r="D14" s="31">
        <f>H29</f>
        <v>0</v>
      </c>
      <c r="E14" s="24" t="s">
        <v>40</v>
      </c>
      <c r="F14" s="5"/>
      <c r="G14" s="5"/>
      <c r="H14" s="5"/>
      <c r="I14" s="5"/>
      <c r="J14" s="5"/>
      <c r="M14" s="5"/>
      <c r="N14" s="5"/>
      <c r="O14" s="5"/>
      <c r="P14" s="5"/>
      <c r="Q14" s="5"/>
      <c r="R14" s="5"/>
    </row>
    <row r="15" spans="1:18" s="27" customFormat="1" x14ac:dyDescent="0.2">
      <c r="A15" s="24" t="s">
        <v>102</v>
      </c>
      <c r="B15" s="24"/>
      <c r="C15" s="24"/>
      <c r="D15" s="68"/>
      <c r="E15" s="24"/>
      <c r="F15" s="5"/>
      <c r="G15" s="5"/>
      <c r="H15" s="5"/>
      <c r="I15" s="5"/>
      <c r="J15" s="5"/>
      <c r="M15" s="5"/>
      <c r="N15" s="5"/>
      <c r="O15" s="5"/>
      <c r="P15" s="5"/>
      <c r="Q15" s="5"/>
      <c r="R15" s="5"/>
    </row>
    <row r="16" spans="1:18" s="27" customFormat="1" x14ac:dyDescent="0.2">
      <c r="A16" s="24" t="s">
        <v>57</v>
      </c>
      <c r="B16" s="24"/>
      <c r="C16" s="24"/>
      <c r="D16" s="68"/>
      <c r="E16" s="26"/>
      <c r="F16" s="5"/>
      <c r="G16" s="5"/>
      <c r="H16" s="5"/>
      <c r="I16" s="5"/>
      <c r="J16" s="5"/>
      <c r="M16" s="5"/>
      <c r="N16" s="5"/>
      <c r="O16" s="5"/>
      <c r="P16" s="5"/>
      <c r="Q16" s="5"/>
      <c r="R16" s="5"/>
    </row>
    <row r="17" spans="1:20" s="27" customFormat="1" x14ac:dyDescent="0.2">
      <c r="A17" s="24" t="s">
        <v>58</v>
      </c>
      <c r="B17" s="24"/>
      <c r="C17" s="24"/>
      <c r="D17" s="69"/>
      <c r="E17" s="24" t="s">
        <v>55</v>
      </c>
      <c r="F17" s="26"/>
      <c r="G17" s="26"/>
      <c r="H17" s="26"/>
      <c r="I17" s="26"/>
      <c r="J17" s="26"/>
      <c r="K17" s="44"/>
      <c r="L17" s="26"/>
      <c r="M17" s="26"/>
      <c r="N17" s="26"/>
      <c r="O17" s="26"/>
      <c r="P17" s="26"/>
      <c r="Q17" s="26"/>
      <c r="R17" s="26"/>
      <c r="T17" s="28"/>
    </row>
    <row r="18" spans="1:20" s="27" customFormat="1" x14ac:dyDescent="0.2">
      <c r="A18" s="24" t="s">
        <v>4</v>
      </c>
      <c r="B18" s="24"/>
      <c r="C18" s="24"/>
      <c r="D18" s="69"/>
      <c r="E18" s="26"/>
      <c r="F18" s="26"/>
      <c r="G18" s="26"/>
      <c r="H18" s="26"/>
      <c r="I18" s="26"/>
      <c r="J18" s="26"/>
      <c r="K18" s="44"/>
      <c r="L18" s="26"/>
      <c r="M18" s="26"/>
      <c r="N18" s="26"/>
      <c r="O18" s="26"/>
      <c r="P18" s="26"/>
      <c r="Q18" s="26"/>
      <c r="T18" s="28"/>
    </row>
    <row r="19" spans="1:20" s="27" customFormat="1" x14ac:dyDescent="0.2">
      <c r="A19" s="24" t="s">
        <v>25</v>
      </c>
      <c r="B19" s="24"/>
      <c r="C19" s="24"/>
      <c r="D19" s="69"/>
      <c r="E19" s="24"/>
      <c r="F19" s="26"/>
      <c r="G19" s="26"/>
      <c r="H19" s="26"/>
      <c r="I19" s="26"/>
      <c r="J19" s="26"/>
      <c r="K19" s="44"/>
      <c r="L19" s="26"/>
      <c r="M19" s="26"/>
      <c r="N19" s="26"/>
      <c r="O19" s="26"/>
      <c r="P19" s="26"/>
      <c r="Q19" s="26"/>
      <c r="T19" s="28"/>
    </row>
    <row r="20" spans="1:20" s="27" customFormat="1" x14ac:dyDescent="0.2">
      <c r="A20" s="24" t="s">
        <v>99</v>
      </c>
      <c r="B20" s="24"/>
      <c r="C20" s="24"/>
      <c r="D20" s="69"/>
      <c r="E20" s="24"/>
      <c r="F20" s="26"/>
      <c r="G20" s="26"/>
      <c r="H20" s="26"/>
      <c r="I20" s="26"/>
      <c r="J20" s="26"/>
      <c r="K20" s="44"/>
      <c r="L20" s="26"/>
      <c r="M20" s="26"/>
      <c r="N20" s="26"/>
      <c r="O20" s="26"/>
      <c r="P20" s="26"/>
      <c r="Q20" s="26"/>
      <c r="T20" s="28"/>
    </row>
    <row r="21" spans="1:20" s="27" customFormat="1" x14ac:dyDescent="0.2">
      <c r="A21" s="24" t="s">
        <v>100</v>
      </c>
      <c r="B21" s="24"/>
      <c r="C21" s="24"/>
      <c r="D21" s="69"/>
      <c r="E21" s="24"/>
      <c r="F21" s="26"/>
      <c r="G21" s="26"/>
      <c r="H21" s="26"/>
      <c r="I21" s="26"/>
      <c r="J21" s="26"/>
      <c r="K21" s="44"/>
      <c r="L21" s="26"/>
      <c r="M21" s="26"/>
      <c r="N21" s="26"/>
      <c r="O21" s="26"/>
      <c r="P21" s="26"/>
      <c r="Q21" s="26"/>
      <c r="T21" s="28"/>
    </row>
    <row r="22" spans="1:20" s="27" customFormat="1" x14ac:dyDescent="0.2">
      <c r="A22" s="24" t="s">
        <v>6</v>
      </c>
      <c r="B22" s="24"/>
      <c r="C22" s="24"/>
      <c r="D22" s="69"/>
      <c r="E22" s="26"/>
      <c r="F22" s="35" t="s">
        <v>61</v>
      </c>
      <c r="G22" s="2"/>
      <c r="H22" s="2"/>
      <c r="I22" s="26"/>
      <c r="J22" s="26"/>
      <c r="K22" s="44"/>
      <c r="L22" s="26"/>
      <c r="M22" s="26"/>
      <c r="N22" s="26"/>
      <c r="O22" s="26"/>
      <c r="P22" s="26"/>
      <c r="R22" s="28"/>
      <c r="S22" s="28"/>
      <c r="T22" s="28"/>
    </row>
    <row r="23" spans="1:20" s="27" customFormat="1" x14ac:dyDescent="0.2">
      <c r="A23" s="24" t="s">
        <v>7</v>
      </c>
      <c r="B23" s="24"/>
      <c r="C23" s="24"/>
      <c r="D23" s="69"/>
      <c r="E23" s="26"/>
      <c r="F23" s="39" t="s">
        <v>41</v>
      </c>
      <c r="G23" s="40"/>
      <c r="H23" s="40" t="s">
        <v>42</v>
      </c>
      <c r="I23" s="40" t="s">
        <v>43</v>
      </c>
      <c r="J23" s="26"/>
      <c r="K23" s="44"/>
      <c r="L23" s="26"/>
      <c r="M23" s="26"/>
      <c r="N23" s="26"/>
      <c r="O23" s="26"/>
      <c r="P23" s="26"/>
      <c r="R23" s="28"/>
      <c r="S23" s="28"/>
      <c r="T23" s="28"/>
    </row>
    <row r="24" spans="1:20" s="27" customFormat="1" x14ac:dyDescent="0.2">
      <c r="A24" s="24" t="s">
        <v>8</v>
      </c>
      <c r="B24" s="24"/>
      <c r="C24" s="24"/>
      <c r="D24" s="69"/>
      <c r="E24" s="26"/>
      <c r="F24" s="90"/>
      <c r="G24" s="91"/>
      <c r="H24" s="72"/>
      <c r="I24" s="73"/>
      <c r="J24" s="26"/>
      <c r="K24" s="44"/>
      <c r="L24" s="26"/>
      <c r="M24" s="26"/>
      <c r="N24" s="26"/>
      <c r="O24" s="26"/>
      <c r="Q24" s="28"/>
      <c r="R24" s="28"/>
      <c r="S24" s="28"/>
      <c r="T24" s="28"/>
    </row>
    <row r="25" spans="1:20" s="27" customFormat="1" x14ac:dyDescent="0.2">
      <c r="A25" s="24" t="s">
        <v>59</v>
      </c>
      <c r="B25" s="24"/>
      <c r="C25" s="24"/>
      <c r="D25" s="69"/>
      <c r="E25" s="26"/>
      <c r="F25" s="92"/>
      <c r="G25" s="93"/>
      <c r="H25" s="74"/>
      <c r="I25" s="75"/>
      <c r="J25" s="26"/>
      <c r="K25" s="44"/>
      <c r="L25" s="26"/>
      <c r="M25" s="26"/>
      <c r="N25" s="26"/>
      <c r="O25" s="26"/>
      <c r="Q25" s="28"/>
      <c r="R25" s="28"/>
      <c r="S25" s="28"/>
      <c r="T25" s="28"/>
    </row>
    <row r="26" spans="1:20" s="27" customFormat="1" x14ac:dyDescent="0.2">
      <c r="A26" s="24" t="s">
        <v>9</v>
      </c>
      <c r="B26" s="24"/>
      <c r="C26" s="24"/>
      <c r="D26" s="69"/>
      <c r="E26" s="26"/>
      <c r="F26" s="92"/>
      <c r="G26" s="93"/>
      <c r="H26" s="74"/>
      <c r="I26" s="75"/>
      <c r="J26" s="26"/>
      <c r="K26" s="44"/>
      <c r="L26" s="26"/>
      <c r="M26" s="26"/>
      <c r="N26" s="26"/>
      <c r="P26" s="28"/>
      <c r="Q26" s="28"/>
      <c r="R26" s="28"/>
      <c r="S26" s="28"/>
      <c r="T26" s="28"/>
    </row>
    <row r="27" spans="1:20" s="27" customFormat="1" x14ac:dyDescent="0.2">
      <c r="A27" s="24" t="s">
        <v>60</v>
      </c>
      <c r="B27" s="24"/>
      <c r="C27" s="24"/>
      <c r="D27" s="69"/>
      <c r="E27" s="26"/>
      <c r="F27" s="92"/>
      <c r="G27" s="93"/>
      <c r="H27" s="74"/>
      <c r="I27" s="75"/>
      <c r="J27" s="26"/>
      <c r="K27" s="44"/>
      <c r="L27" s="26"/>
      <c r="M27" s="26"/>
      <c r="N27" s="26"/>
      <c r="P27" s="28"/>
      <c r="Q27" s="28"/>
      <c r="R27" s="28"/>
      <c r="S27" s="28"/>
      <c r="T27" s="28"/>
    </row>
    <row r="28" spans="1:20" s="27" customFormat="1" x14ac:dyDescent="0.2">
      <c r="A28" s="24" t="s">
        <v>22</v>
      </c>
      <c r="B28" s="24"/>
      <c r="C28" s="24"/>
      <c r="D28" s="69"/>
      <c r="E28" s="26"/>
      <c r="F28" s="94"/>
      <c r="G28" s="95"/>
      <c r="H28" s="76"/>
      <c r="I28" s="77"/>
      <c r="J28" s="26"/>
      <c r="K28" s="44"/>
      <c r="L28" s="26"/>
      <c r="M28" s="26"/>
      <c r="N28" s="26"/>
      <c r="P28" s="28"/>
      <c r="Q28" s="28"/>
      <c r="R28" s="28"/>
      <c r="S28" s="28"/>
      <c r="T28" s="28"/>
    </row>
    <row r="29" spans="1:20" s="27" customFormat="1" x14ac:dyDescent="0.2">
      <c r="A29" s="24" t="s">
        <v>10</v>
      </c>
      <c r="B29" s="24"/>
      <c r="C29" s="24"/>
      <c r="D29" s="69"/>
      <c r="E29" s="26"/>
      <c r="F29" s="38"/>
      <c r="G29" s="38"/>
      <c r="H29" s="61">
        <f>SUM(H24:H28)</f>
        <v>0</v>
      </c>
      <c r="I29" s="62"/>
      <c r="J29" s="26"/>
      <c r="K29" s="44"/>
      <c r="L29" s="26"/>
      <c r="M29" s="26"/>
      <c r="O29" s="28"/>
      <c r="P29" s="28"/>
      <c r="Q29" s="28"/>
      <c r="R29" s="28"/>
      <c r="S29" s="28"/>
      <c r="T29" s="28"/>
    </row>
    <row r="30" spans="1:20" s="27" customFormat="1" x14ac:dyDescent="0.2">
      <c r="A30" s="24" t="s">
        <v>11</v>
      </c>
      <c r="B30" s="24"/>
      <c r="C30" s="24"/>
      <c r="D30" s="69"/>
      <c r="E30" s="26"/>
      <c r="J30" s="26"/>
      <c r="K30" s="44"/>
      <c r="M30" s="28"/>
      <c r="N30" s="28"/>
      <c r="O30" s="28"/>
      <c r="P30" s="28"/>
      <c r="Q30" s="28"/>
      <c r="R30" s="28"/>
      <c r="S30" s="28"/>
      <c r="T30" s="28"/>
    </row>
    <row r="31" spans="1:20" s="27" customFormat="1" x14ac:dyDescent="0.2">
      <c r="A31" s="24" t="s">
        <v>12</v>
      </c>
      <c r="B31" s="24"/>
      <c r="C31" s="24"/>
      <c r="D31" s="69"/>
      <c r="E31" s="26"/>
      <c r="J31" s="26"/>
      <c r="K31" s="44"/>
      <c r="M31" s="28"/>
      <c r="N31" s="28"/>
      <c r="O31" s="28"/>
      <c r="P31" s="28"/>
      <c r="Q31" s="28"/>
      <c r="R31" s="28"/>
      <c r="S31" s="28"/>
      <c r="T31" s="28"/>
    </row>
    <row r="32" spans="1:20" s="27" customFormat="1" x14ac:dyDescent="0.2">
      <c r="A32" s="24" t="s">
        <v>106</v>
      </c>
      <c r="B32" s="24"/>
      <c r="C32" s="24"/>
      <c r="D32" s="69"/>
      <c r="E32" s="26"/>
      <c r="F32" s="32" t="s">
        <v>87</v>
      </c>
      <c r="G32" s="22"/>
      <c r="H32" s="22"/>
      <c r="J32" s="26"/>
      <c r="K32" s="45"/>
      <c r="L32" s="28"/>
      <c r="M32" s="28"/>
      <c r="N32" s="28"/>
      <c r="O32" s="28"/>
      <c r="P32" s="28"/>
      <c r="Q32" s="28"/>
      <c r="R32" s="28"/>
      <c r="S32" s="28"/>
      <c r="T32" s="28"/>
    </row>
    <row r="33" spans="1:27" s="27" customFormat="1" x14ac:dyDescent="0.2">
      <c r="A33" s="24" t="s">
        <v>24</v>
      </c>
      <c r="B33" s="24"/>
      <c r="C33" s="24"/>
      <c r="D33" s="69"/>
      <c r="E33" s="26"/>
      <c r="J33" s="26"/>
      <c r="K33" s="45"/>
      <c r="L33" s="28"/>
      <c r="M33" s="28"/>
      <c r="N33" s="28"/>
      <c r="O33" s="28"/>
      <c r="P33" s="28"/>
      <c r="Q33" s="28"/>
      <c r="R33" s="28"/>
      <c r="S33" s="28"/>
      <c r="T33" s="28"/>
    </row>
    <row r="34" spans="1:27" s="27" customFormat="1" x14ac:dyDescent="0.2">
      <c r="A34" s="24" t="s">
        <v>13</v>
      </c>
      <c r="B34" s="24"/>
      <c r="C34" s="24"/>
      <c r="D34" s="69"/>
      <c r="E34" s="26"/>
      <c r="F34" s="20" t="s">
        <v>89</v>
      </c>
      <c r="G34" s="20"/>
      <c r="H34" s="20"/>
      <c r="I34" s="78"/>
      <c r="J34" s="26"/>
      <c r="K34" s="45"/>
      <c r="L34" s="28"/>
      <c r="M34" s="28"/>
      <c r="N34" s="28"/>
      <c r="O34" s="28"/>
      <c r="P34" s="28"/>
      <c r="Q34" s="28"/>
      <c r="R34" s="28"/>
      <c r="S34" s="28"/>
      <c r="T34" s="28"/>
    </row>
    <row r="35" spans="1:27" s="27" customFormat="1" x14ac:dyDescent="0.2">
      <c r="A35" s="24" t="s">
        <v>97</v>
      </c>
      <c r="B35" s="24"/>
      <c r="C35" s="24"/>
      <c r="D35" s="69"/>
      <c r="E35" s="26"/>
      <c r="F35" s="20" t="s">
        <v>90</v>
      </c>
      <c r="G35" s="20"/>
      <c r="H35" s="20"/>
      <c r="I35" s="67"/>
      <c r="J35" s="26"/>
      <c r="K35" s="45"/>
      <c r="L35" s="28"/>
      <c r="M35" s="28"/>
      <c r="N35" s="28"/>
      <c r="O35" s="28"/>
      <c r="P35" s="28"/>
      <c r="Q35" s="28"/>
      <c r="R35" s="28"/>
      <c r="S35" s="28"/>
      <c r="T35" s="28"/>
    </row>
    <row r="36" spans="1:27" s="27" customFormat="1" x14ac:dyDescent="0.2">
      <c r="A36" s="24" t="s">
        <v>96</v>
      </c>
      <c r="B36" s="24"/>
      <c r="C36" s="24"/>
      <c r="D36" s="69"/>
      <c r="E36" s="26"/>
      <c r="F36" s="22" t="s">
        <v>81</v>
      </c>
      <c r="G36" s="22"/>
      <c r="H36" s="22"/>
      <c r="I36" s="86">
        <f>IF(I35="",0,(I34/I35))</f>
        <v>0</v>
      </c>
      <c r="J36" s="26"/>
      <c r="K36" s="45"/>
      <c r="L36" s="28"/>
      <c r="M36" s="28"/>
      <c r="N36" s="28"/>
      <c r="O36" s="28"/>
      <c r="P36" s="28"/>
      <c r="Q36" s="28"/>
      <c r="R36" s="28"/>
      <c r="S36" s="28"/>
      <c r="T36" s="28"/>
    </row>
    <row r="37" spans="1:27" x14ac:dyDescent="0.2">
      <c r="A37" s="24" t="s">
        <v>14</v>
      </c>
      <c r="B37" s="24"/>
      <c r="C37" s="24"/>
      <c r="D37" s="69"/>
      <c r="E37" s="26"/>
      <c r="I37" s="63"/>
      <c r="J37" s="27"/>
      <c r="K37" s="29"/>
      <c r="L37" s="29"/>
      <c r="M37" s="29"/>
      <c r="N37" s="29"/>
      <c r="O37" s="29"/>
      <c r="P37" s="29"/>
      <c r="Q37" s="29"/>
      <c r="R37" s="29"/>
      <c r="S37" s="29"/>
      <c r="T37" s="28"/>
      <c r="U37" s="30"/>
      <c r="V37" s="30"/>
      <c r="W37" s="30"/>
      <c r="X37" s="30"/>
      <c r="Y37" s="30"/>
      <c r="Z37" s="2"/>
    </row>
    <row r="38" spans="1:27" x14ac:dyDescent="0.2">
      <c r="A38" s="24" t="s">
        <v>15</v>
      </c>
      <c r="B38" s="24"/>
      <c r="C38" s="24"/>
      <c r="D38" s="69"/>
      <c r="E38" s="26"/>
      <c r="F38" s="20" t="s">
        <v>88</v>
      </c>
      <c r="I38" s="7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8"/>
      <c r="U38" s="30"/>
      <c r="V38" s="30"/>
      <c r="W38" s="30"/>
      <c r="X38" s="30"/>
      <c r="Y38" s="30"/>
      <c r="Z38" s="2"/>
    </row>
    <row r="39" spans="1:27" x14ac:dyDescent="0.2">
      <c r="A39" s="20" t="s">
        <v>26</v>
      </c>
      <c r="D39" s="69"/>
      <c r="E39" s="26"/>
      <c r="F39" s="20" t="s">
        <v>82</v>
      </c>
      <c r="I39" s="80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8"/>
      <c r="U39" s="30"/>
      <c r="V39" s="30"/>
      <c r="W39" s="30"/>
      <c r="X39" s="30"/>
      <c r="Y39" s="30"/>
      <c r="Z39" s="2"/>
    </row>
    <row r="40" spans="1:27" x14ac:dyDescent="0.2">
      <c r="A40" s="20" t="s">
        <v>80</v>
      </c>
      <c r="B40" s="52"/>
      <c r="C40" s="52"/>
      <c r="D40" s="70"/>
      <c r="F40" s="24" t="s">
        <v>6</v>
      </c>
      <c r="G40" s="24"/>
      <c r="H40" s="24"/>
      <c r="I40" s="80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8"/>
      <c r="U40" s="30"/>
      <c r="V40" s="30"/>
      <c r="W40" s="30"/>
      <c r="X40" s="30"/>
      <c r="Y40" s="30"/>
      <c r="Z40" s="2"/>
    </row>
    <row r="41" spans="1:27" x14ac:dyDescent="0.2">
      <c r="A41" s="20" t="s">
        <v>80</v>
      </c>
      <c r="B41" s="60"/>
      <c r="C41" s="60"/>
      <c r="D41" s="71"/>
      <c r="E41" s="26"/>
      <c r="F41" s="24" t="s">
        <v>83</v>
      </c>
      <c r="G41" s="24"/>
      <c r="H41" s="24"/>
      <c r="I41" s="80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8"/>
      <c r="U41" s="30"/>
      <c r="V41" s="30"/>
      <c r="W41" s="30"/>
      <c r="X41" s="30"/>
      <c r="Y41" s="30"/>
      <c r="Z41" s="2"/>
    </row>
    <row r="42" spans="1:27" x14ac:dyDescent="0.2">
      <c r="A42" s="32" t="s">
        <v>53</v>
      </c>
      <c r="B42" s="32"/>
      <c r="C42" s="32"/>
      <c r="D42" s="33">
        <f>SUM(D13:D41)</f>
        <v>0</v>
      </c>
      <c r="E42" s="29"/>
      <c r="F42" s="24" t="s">
        <v>11</v>
      </c>
      <c r="G42" s="24"/>
      <c r="H42" s="24"/>
      <c r="I42" s="81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8"/>
      <c r="U42" s="30"/>
      <c r="V42" s="30"/>
      <c r="W42" s="30"/>
      <c r="X42" s="30"/>
      <c r="Y42" s="30"/>
      <c r="Z42" s="2"/>
    </row>
    <row r="43" spans="1:27" x14ac:dyDescent="0.2">
      <c r="A43" s="34"/>
      <c r="B43" s="34"/>
      <c r="C43" s="34"/>
      <c r="D43" s="2"/>
      <c r="E43" s="2"/>
      <c r="F43" s="24" t="s">
        <v>14</v>
      </c>
      <c r="G43" s="24"/>
      <c r="H43" s="24"/>
      <c r="I43" s="64"/>
      <c r="J43" s="2"/>
      <c r="K43" s="9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">
      <c r="A44" s="42" t="s">
        <v>47</v>
      </c>
      <c r="B44" s="42"/>
      <c r="C44" s="42"/>
      <c r="D44" s="2"/>
      <c r="E44" s="2"/>
      <c r="F44" s="24" t="s">
        <v>84</v>
      </c>
      <c r="G44" s="24"/>
      <c r="H44" s="24"/>
      <c r="I44" s="79"/>
      <c r="J44" s="2"/>
      <c r="K44" s="9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">
      <c r="A45" s="20" t="s">
        <v>48</v>
      </c>
      <c r="D45" s="36">
        <f>D8-D42-D10</f>
        <v>0</v>
      </c>
      <c r="F45" s="24" t="s">
        <v>85</v>
      </c>
      <c r="G45" s="24"/>
      <c r="H45" s="24"/>
      <c r="I45" s="80"/>
      <c r="J45" s="2"/>
      <c r="K45" s="9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">
      <c r="A46" s="20" t="s">
        <v>49</v>
      </c>
      <c r="D46" s="41">
        <f>D14</f>
        <v>0</v>
      </c>
      <c r="F46" s="24" t="s">
        <v>86</v>
      </c>
      <c r="G46" s="24"/>
      <c r="H46" s="24"/>
      <c r="I46" s="80"/>
      <c r="J46" s="2"/>
      <c r="K46" s="9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">
      <c r="A47" s="20" t="s">
        <v>93</v>
      </c>
      <c r="D47" s="41">
        <f>D35*0.5</f>
        <v>0</v>
      </c>
      <c r="F47" s="24" t="s">
        <v>16</v>
      </c>
      <c r="G47" s="24"/>
      <c r="H47" s="24"/>
      <c r="I47" s="81"/>
      <c r="J47" s="2"/>
      <c r="K47" s="9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">
      <c r="A48" s="20" t="s">
        <v>94</v>
      </c>
      <c r="D48" s="41">
        <f>D36</f>
        <v>0</v>
      </c>
      <c r="F48" s="32" t="s">
        <v>37</v>
      </c>
      <c r="G48" s="32"/>
      <c r="H48" s="32"/>
      <c r="I48" s="65">
        <f>SUM(I38:I47)</f>
        <v>0</v>
      </c>
      <c r="J48" s="2"/>
      <c r="K48" s="9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">
      <c r="A49" s="20" t="s">
        <v>50</v>
      </c>
      <c r="D49" s="41"/>
      <c r="J49" s="2"/>
      <c r="K49" s="9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">
      <c r="A50" s="20" t="s">
        <v>51</v>
      </c>
      <c r="D50" s="41"/>
      <c r="F50" s="87" t="s">
        <v>91</v>
      </c>
      <c r="G50" s="87"/>
      <c r="H50" s="87"/>
      <c r="I50" s="88">
        <f>I48*I36</f>
        <v>0</v>
      </c>
      <c r="J50" s="2"/>
      <c r="K50" s="9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">
      <c r="A51" s="20" t="s">
        <v>52</v>
      </c>
      <c r="D51" s="41"/>
      <c r="F51" s="62"/>
      <c r="G51" s="62"/>
      <c r="H51" s="62"/>
      <c r="I51" s="62"/>
      <c r="J51" s="2"/>
      <c r="K51" s="9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0.5" customHeight="1" x14ac:dyDescent="0.2">
      <c r="D52" s="41"/>
      <c r="F52" s="62"/>
      <c r="G52" s="62"/>
      <c r="H52" s="62"/>
      <c r="I52" s="62"/>
      <c r="J52" s="2"/>
      <c r="K52" s="9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0.5" customHeight="1" x14ac:dyDescent="0.2">
      <c r="A53" s="34"/>
      <c r="B53" s="34"/>
      <c r="C53" s="34"/>
      <c r="D53" s="41"/>
      <c r="E53" s="2"/>
      <c r="F53" s="2"/>
      <c r="G53" s="62"/>
      <c r="H53" s="62"/>
      <c r="I53" s="2"/>
      <c r="J53" s="2"/>
      <c r="K53" s="9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0.5" customHeight="1" x14ac:dyDescent="0.2">
      <c r="A54" s="34"/>
      <c r="B54" s="34"/>
      <c r="C54" s="34"/>
      <c r="E54" s="2"/>
      <c r="F54" s="2"/>
      <c r="G54" s="2"/>
      <c r="H54" s="2"/>
      <c r="I54" s="2"/>
      <c r="J54" s="2"/>
      <c r="K54" s="9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">
      <c r="A55" s="38" t="s">
        <v>56</v>
      </c>
      <c r="B55" s="38"/>
      <c r="C55" s="38"/>
      <c r="D55" s="33">
        <f>+SUM(D45:D54)</f>
        <v>0</v>
      </c>
      <c r="E55" s="2"/>
      <c r="F55" s="2"/>
      <c r="G55" s="2"/>
      <c r="H55" s="2"/>
      <c r="I55" s="2"/>
      <c r="J55" s="2"/>
      <c r="K55" s="9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0.5" customHeight="1" x14ac:dyDescent="0.2">
      <c r="A56" s="34"/>
      <c r="B56" s="34"/>
      <c r="C56" s="34"/>
      <c r="D56" s="2"/>
      <c r="E56" s="2"/>
      <c r="F56" s="2"/>
      <c r="G56" s="2"/>
      <c r="H56" s="2"/>
      <c r="I56" s="2"/>
      <c r="J56" s="2"/>
      <c r="K56" s="9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7" x14ac:dyDescent="0.2">
      <c r="A57" s="22" t="s">
        <v>30</v>
      </c>
      <c r="B57" s="22"/>
      <c r="C57" s="22"/>
      <c r="D57" s="89" t="s">
        <v>35</v>
      </c>
      <c r="E57" s="89"/>
      <c r="F57" s="2"/>
      <c r="G57" s="89" t="s">
        <v>36</v>
      </c>
      <c r="H57" s="89"/>
      <c r="I57" s="2"/>
      <c r="J57" s="2"/>
      <c r="K57" s="9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7" x14ac:dyDescent="0.2">
      <c r="A58" s="20" t="s">
        <v>34</v>
      </c>
      <c r="D58" s="96"/>
      <c r="E58" s="97"/>
      <c r="F58" s="2"/>
      <c r="G58" s="96"/>
      <c r="H58" s="97"/>
      <c r="I58" s="2"/>
      <c r="J58" s="2"/>
      <c r="K58" s="9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7" x14ac:dyDescent="0.2">
      <c r="A59" s="20" t="s">
        <v>31</v>
      </c>
      <c r="D59" s="98"/>
      <c r="E59" s="99"/>
      <c r="F59" s="2"/>
      <c r="G59" s="100"/>
      <c r="H59" s="101"/>
      <c r="I59" s="2"/>
      <c r="J59" s="2"/>
      <c r="K59" s="9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7" x14ac:dyDescent="0.2">
      <c r="A60" s="20" t="s">
        <v>32</v>
      </c>
      <c r="D60" s="100"/>
      <c r="E60" s="101"/>
      <c r="F60" s="2"/>
      <c r="G60" s="100"/>
      <c r="H60" s="101"/>
      <c r="I60" s="2"/>
      <c r="J60" s="2"/>
      <c r="K60" s="9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7" x14ac:dyDescent="0.2">
      <c r="A61" s="56" t="s">
        <v>92</v>
      </c>
      <c r="D61" s="100"/>
      <c r="E61" s="101"/>
      <c r="F61" s="2"/>
      <c r="G61" s="100"/>
      <c r="H61" s="101"/>
      <c r="I61" s="2"/>
      <c r="J61" s="2"/>
      <c r="K61" s="9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7" x14ac:dyDescent="0.2">
      <c r="A62" s="20" t="s">
        <v>33</v>
      </c>
      <c r="D62" s="102"/>
      <c r="E62" s="103"/>
      <c r="F62" s="2"/>
      <c r="G62" s="104"/>
      <c r="H62" s="104"/>
      <c r="I62" s="2"/>
      <c r="J62" s="2"/>
      <c r="K62" s="9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">
      <c r="A63" s="34"/>
      <c r="B63" s="34"/>
      <c r="C63" s="34"/>
      <c r="D63" s="2"/>
      <c r="E63" s="2"/>
      <c r="F63" s="2"/>
      <c r="G63" s="2"/>
      <c r="H63" s="2"/>
      <c r="I63" s="2"/>
      <c r="J63" s="2"/>
      <c r="K63" s="9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">
      <c r="A64" s="34"/>
      <c r="B64" s="34"/>
      <c r="C64" s="34"/>
      <c r="D64" s="2"/>
      <c r="E64" s="2"/>
      <c r="F64" s="2"/>
      <c r="G64" s="2"/>
      <c r="H64" s="2"/>
      <c r="I64" s="2"/>
      <c r="J64" s="2"/>
      <c r="K64" s="9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">
      <c r="A65" s="34"/>
      <c r="B65" s="34"/>
      <c r="C65" s="34"/>
      <c r="D65" s="2"/>
      <c r="E65" s="2"/>
      <c r="F65" s="2"/>
      <c r="G65" s="2"/>
      <c r="H65" s="2"/>
      <c r="I65" s="2"/>
      <c r="J65" s="2"/>
      <c r="K65" s="9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">
      <c r="A66" s="34"/>
      <c r="B66" s="34"/>
      <c r="C66" s="34"/>
      <c r="D66" s="2"/>
      <c r="E66" s="2"/>
      <c r="F66" s="2"/>
      <c r="G66" s="2"/>
      <c r="H66" s="2"/>
      <c r="I66" s="2"/>
      <c r="J66" s="2"/>
      <c r="K66" s="9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">
      <c r="A67" s="34"/>
      <c r="B67" s="34"/>
      <c r="C67" s="34"/>
      <c r="D67" s="2"/>
      <c r="E67" s="2"/>
      <c r="F67" s="2"/>
      <c r="G67" s="2"/>
      <c r="H67" s="2"/>
      <c r="I67" s="2"/>
      <c r="J67" s="2"/>
      <c r="K67" s="9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">
      <c r="A68" s="34"/>
      <c r="B68" s="34"/>
      <c r="C68" s="34"/>
      <c r="D68" s="2"/>
      <c r="E68" s="2"/>
      <c r="F68" s="2"/>
      <c r="G68" s="2"/>
      <c r="H68" s="2"/>
      <c r="I68" s="2"/>
      <c r="J68" s="2"/>
      <c r="K68" s="9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">
      <c r="A69" s="34"/>
      <c r="B69" s="34"/>
      <c r="C69" s="34"/>
      <c r="D69" s="2"/>
      <c r="E69" s="2"/>
      <c r="F69" s="2"/>
      <c r="G69" s="2"/>
      <c r="H69" s="2"/>
      <c r="I69" s="2"/>
      <c r="J69" s="2"/>
      <c r="K69" s="9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">
      <c r="A70" s="34"/>
      <c r="B70" s="34"/>
      <c r="C70" s="34"/>
      <c r="D70" s="2"/>
      <c r="E70" s="2"/>
      <c r="F70" s="2"/>
      <c r="G70" s="2"/>
      <c r="H70" s="2"/>
      <c r="I70" s="2"/>
      <c r="J70" s="2"/>
      <c r="K70" s="9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">
      <c r="A71" s="34"/>
      <c r="B71" s="34"/>
      <c r="C71" s="34"/>
      <c r="D71" s="2"/>
      <c r="E71" s="2"/>
      <c r="F71" s="2"/>
      <c r="G71" s="2"/>
      <c r="H71" s="2"/>
      <c r="I71" s="2"/>
      <c r="J71" s="2"/>
      <c r="K71" s="9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">
      <c r="A72" s="34"/>
      <c r="B72" s="34"/>
      <c r="C72" s="34"/>
      <c r="D72" s="2"/>
      <c r="E72" s="2"/>
      <c r="F72" s="2"/>
      <c r="G72" s="2"/>
      <c r="H72" s="2"/>
      <c r="I72" s="2"/>
      <c r="J72" s="2"/>
      <c r="K72" s="9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">
      <c r="A73" s="34"/>
      <c r="B73" s="34"/>
      <c r="C73" s="34"/>
      <c r="D73" s="2"/>
      <c r="E73" s="2"/>
      <c r="F73" s="2"/>
      <c r="G73" s="2"/>
      <c r="H73" s="2"/>
      <c r="I73" s="2"/>
      <c r="J73" s="2"/>
      <c r="K73" s="9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">
      <c r="A74" s="34"/>
      <c r="B74" s="34"/>
      <c r="C74" s="34"/>
      <c r="D74" s="2"/>
      <c r="E74" s="2"/>
      <c r="F74" s="2"/>
      <c r="G74" s="2"/>
      <c r="H74" s="2"/>
      <c r="I74" s="2"/>
      <c r="J74" s="2"/>
      <c r="K74" s="9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">
      <c r="A75" s="34"/>
      <c r="B75" s="34"/>
      <c r="C75" s="34"/>
      <c r="D75" s="2"/>
      <c r="E75" s="2"/>
      <c r="F75" s="2"/>
      <c r="G75" s="2"/>
      <c r="H75" s="2"/>
      <c r="I75" s="2"/>
      <c r="J75" s="2"/>
      <c r="K75" s="9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">
      <c r="A76" s="34"/>
      <c r="B76" s="34"/>
      <c r="C76" s="34"/>
      <c r="D76" s="2"/>
      <c r="E76" s="2"/>
      <c r="F76" s="2"/>
      <c r="G76" s="2"/>
      <c r="H76" s="2"/>
      <c r="I76" s="2"/>
      <c r="J76" s="2"/>
      <c r="K76" s="9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">
      <c r="A77" s="34"/>
      <c r="B77" s="34"/>
      <c r="C77" s="34"/>
      <c r="D77" s="2"/>
      <c r="E77" s="2"/>
      <c r="F77" s="2"/>
      <c r="G77" s="2"/>
      <c r="H77" s="2"/>
      <c r="I77" s="2"/>
      <c r="J77" s="2"/>
      <c r="K77" s="9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">
      <c r="A78" s="34"/>
      <c r="B78" s="34"/>
      <c r="C78" s="34"/>
      <c r="D78" s="2"/>
      <c r="E78" s="2"/>
      <c r="F78" s="2"/>
      <c r="G78" s="2"/>
      <c r="H78" s="2"/>
      <c r="I78" s="2"/>
      <c r="J78" s="2"/>
      <c r="K78" s="9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">
      <c r="A79" s="34"/>
      <c r="B79" s="34"/>
      <c r="C79" s="34"/>
      <c r="D79" s="2"/>
      <c r="E79" s="2"/>
      <c r="F79" s="2"/>
      <c r="G79" s="2"/>
      <c r="H79" s="2"/>
      <c r="I79" s="2"/>
      <c r="J79" s="2"/>
      <c r="K79" s="9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">
      <c r="A80" s="34"/>
      <c r="B80" s="34"/>
      <c r="C80" s="34"/>
      <c r="D80" s="2"/>
      <c r="E80" s="2"/>
      <c r="F80" s="2"/>
      <c r="G80" s="2"/>
      <c r="H80" s="2"/>
      <c r="I80" s="2"/>
      <c r="J80" s="2"/>
      <c r="K80" s="9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">
      <c r="A81" s="34"/>
      <c r="B81" s="34"/>
      <c r="C81" s="34"/>
      <c r="D81" s="2"/>
      <c r="E81" s="2"/>
      <c r="F81" s="2"/>
      <c r="G81" s="2"/>
      <c r="H81" s="2"/>
      <c r="I81" s="2"/>
      <c r="J81" s="2"/>
      <c r="K81" s="9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">
      <c r="A82" s="34"/>
      <c r="B82" s="34"/>
      <c r="C82" s="34"/>
      <c r="D82" s="2"/>
      <c r="E82" s="2"/>
      <c r="F82" s="2"/>
      <c r="G82" s="2"/>
      <c r="H82" s="2"/>
      <c r="I82" s="2"/>
      <c r="J82" s="2"/>
      <c r="K82" s="9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">
      <c r="A83" s="34"/>
      <c r="B83" s="34"/>
      <c r="C83" s="34"/>
      <c r="D83" s="2"/>
      <c r="E83" s="2"/>
      <c r="F83" s="2"/>
      <c r="G83" s="2"/>
      <c r="H83" s="2"/>
      <c r="I83" s="2"/>
      <c r="J83" s="2"/>
      <c r="K83" s="9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">
      <c r="A84" s="34"/>
      <c r="B84" s="34"/>
      <c r="C84" s="34"/>
      <c r="D84" s="2"/>
      <c r="E84" s="2"/>
      <c r="F84" s="2"/>
      <c r="G84" s="2"/>
      <c r="H84" s="2"/>
      <c r="I84" s="2"/>
      <c r="J84" s="2"/>
      <c r="K84" s="9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">
      <c r="A85" s="34"/>
      <c r="B85" s="34"/>
      <c r="C85" s="34"/>
      <c r="D85" s="2"/>
      <c r="E85" s="2"/>
      <c r="F85" s="2"/>
      <c r="G85" s="2"/>
      <c r="H85" s="2"/>
      <c r="I85" s="2"/>
      <c r="J85" s="2"/>
      <c r="K85" s="9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">
      <c r="A86" s="34"/>
      <c r="B86" s="34"/>
      <c r="C86" s="34"/>
      <c r="D86" s="2"/>
      <c r="E86" s="2"/>
      <c r="F86" s="2"/>
      <c r="G86" s="2"/>
      <c r="H86" s="2"/>
      <c r="I86" s="2"/>
      <c r="J86" s="2"/>
      <c r="K86" s="9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">
      <c r="A87" s="34"/>
      <c r="B87" s="34"/>
      <c r="C87" s="34"/>
      <c r="D87" s="2"/>
      <c r="E87" s="2"/>
      <c r="F87" s="2"/>
      <c r="G87" s="2"/>
      <c r="H87" s="2"/>
      <c r="I87" s="2"/>
      <c r="J87" s="2"/>
      <c r="K87" s="9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">
      <c r="A88" s="34"/>
      <c r="B88" s="34"/>
      <c r="C88" s="34"/>
      <c r="D88" s="2"/>
      <c r="E88" s="2"/>
      <c r="F88" s="2"/>
      <c r="G88" s="2"/>
      <c r="H88" s="2"/>
      <c r="I88" s="2"/>
      <c r="J88" s="2"/>
      <c r="K88" s="9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">
      <c r="A89" s="34"/>
      <c r="B89" s="34"/>
      <c r="C89" s="34"/>
      <c r="D89" s="2"/>
      <c r="E89" s="2"/>
      <c r="F89" s="2"/>
      <c r="G89" s="2"/>
      <c r="H89" s="2"/>
      <c r="I89" s="2"/>
      <c r="J89" s="2"/>
      <c r="K89" s="9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">
      <c r="A90" s="34"/>
      <c r="B90" s="34"/>
      <c r="C90" s="34"/>
      <c r="D90" s="2"/>
      <c r="E90" s="2"/>
      <c r="F90" s="2"/>
      <c r="G90" s="2"/>
      <c r="H90" s="2"/>
      <c r="I90" s="2"/>
      <c r="J90" s="2"/>
      <c r="K90" s="9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">
      <c r="A91" s="34"/>
      <c r="B91" s="34"/>
      <c r="C91" s="34"/>
      <c r="D91" s="2"/>
      <c r="E91" s="2"/>
      <c r="F91" s="2"/>
      <c r="G91" s="2"/>
      <c r="H91" s="2"/>
      <c r="I91" s="2"/>
      <c r="J91" s="2"/>
      <c r="K91" s="9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">
      <c r="A92" s="34"/>
      <c r="B92" s="34"/>
      <c r="C92" s="34"/>
      <c r="D92" s="2"/>
      <c r="E92" s="2"/>
      <c r="F92" s="2"/>
      <c r="G92" s="2"/>
      <c r="H92" s="2"/>
      <c r="I92" s="2"/>
      <c r="J92" s="2"/>
      <c r="K92" s="9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">
      <c r="A93" s="34"/>
      <c r="B93" s="34"/>
      <c r="C93" s="34"/>
      <c r="D93" s="2"/>
      <c r="E93" s="2"/>
      <c r="F93" s="2"/>
      <c r="G93" s="2"/>
      <c r="H93" s="2"/>
      <c r="I93" s="2"/>
      <c r="J93" s="2"/>
      <c r="K93" s="9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">
      <c r="A94" s="34"/>
      <c r="B94" s="34"/>
      <c r="C94" s="34"/>
      <c r="D94" s="2"/>
      <c r="E94" s="2"/>
      <c r="F94" s="2"/>
      <c r="G94" s="2"/>
      <c r="H94" s="2"/>
      <c r="I94" s="2"/>
      <c r="J94" s="2"/>
      <c r="K94" s="9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">
      <c r="A95" s="34"/>
      <c r="B95" s="34"/>
      <c r="C95" s="34"/>
      <c r="D95" s="2"/>
      <c r="E95" s="2"/>
      <c r="F95" s="2"/>
      <c r="G95" s="2"/>
      <c r="H95" s="2"/>
      <c r="I95" s="2"/>
      <c r="J95" s="2"/>
      <c r="K95" s="9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">
      <c r="A96" s="34"/>
      <c r="B96" s="34"/>
      <c r="C96" s="34"/>
      <c r="D96" s="2"/>
      <c r="E96" s="2"/>
      <c r="G96" s="2"/>
      <c r="H96" s="2"/>
    </row>
  </sheetData>
  <mergeCells count="17">
    <mergeCell ref="D58:E58"/>
    <mergeCell ref="D59:E59"/>
    <mergeCell ref="D60:E60"/>
    <mergeCell ref="D62:E62"/>
    <mergeCell ref="G58:H58"/>
    <mergeCell ref="G59:H59"/>
    <mergeCell ref="G60:H60"/>
    <mergeCell ref="G62:H62"/>
    <mergeCell ref="D61:E61"/>
    <mergeCell ref="G61:H61"/>
    <mergeCell ref="D57:E57"/>
    <mergeCell ref="G57:H57"/>
    <mergeCell ref="F24:G24"/>
    <mergeCell ref="F25:G25"/>
    <mergeCell ref="F26:G26"/>
    <mergeCell ref="F27:G27"/>
    <mergeCell ref="F28:G28"/>
  </mergeCells>
  <printOptions gridLines="1"/>
  <pageMargins left="0.45" right="0.45" top="0.35" bottom="0.25" header="0.3" footer="0.3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92F4D-E054-48AB-81AA-3483DFBBFC61}">
  <dimension ref="A1:AA96"/>
  <sheetViews>
    <sheetView zoomScaleNormal="100" workbookViewId="0">
      <selection activeCell="C1" sqref="C1"/>
    </sheetView>
  </sheetViews>
  <sheetFormatPr defaultRowHeight="12.75" x14ac:dyDescent="0.2"/>
  <cols>
    <col min="1" max="1" width="6.33203125" style="20" customWidth="1"/>
    <col min="2" max="2" width="9.6640625" style="20" customWidth="1"/>
    <col min="3" max="3" width="18.1640625" style="20" customWidth="1"/>
    <col min="4" max="4" width="11.83203125" style="20" customWidth="1"/>
    <col min="5" max="5" width="11.5" style="20" customWidth="1"/>
    <col min="6" max="7" width="11.83203125" style="20" customWidth="1"/>
    <col min="8" max="8" width="12.83203125" style="20" customWidth="1"/>
    <col min="9" max="9" width="13.83203125" style="20" customWidth="1"/>
    <col min="10" max="10" width="11.83203125" style="20" customWidth="1"/>
    <col min="11" max="11" width="10.83203125" style="37" customWidth="1"/>
    <col min="12" max="12" width="11.1640625" style="20" customWidth="1"/>
    <col min="13" max="14" width="10.83203125" style="20" customWidth="1"/>
    <col min="15" max="15" width="12.6640625" style="20" bestFit="1" customWidth="1"/>
    <col min="16" max="16" width="14" style="20" bestFit="1" customWidth="1"/>
    <col min="17" max="19" width="10.83203125" style="20" customWidth="1"/>
    <col min="20" max="20" width="11.1640625" style="20" customWidth="1"/>
    <col min="21" max="16384" width="9.33203125" style="20"/>
  </cols>
  <sheetData>
    <row r="1" spans="1:18" x14ac:dyDescent="0.2">
      <c r="A1" s="1" t="s">
        <v>73</v>
      </c>
      <c r="B1" s="1"/>
      <c r="C1" s="51"/>
      <c r="D1" s="52"/>
    </row>
    <row r="2" spans="1:18" x14ac:dyDescent="0.2">
      <c r="A2" s="21" t="s">
        <v>95</v>
      </c>
      <c r="B2" s="21"/>
      <c r="C2" s="51"/>
      <c r="D2" s="52"/>
    </row>
    <row r="3" spans="1:18" x14ac:dyDescent="0.2">
      <c r="A3" s="21" t="s">
        <v>72</v>
      </c>
      <c r="B3" s="50"/>
      <c r="C3" s="21"/>
    </row>
    <row r="4" spans="1:18" ht="19.5" customHeight="1" x14ac:dyDescent="0.2"/>
    <row r="5" spans="1:18" x14ac:dyDescent="0.2">
      <c r="A5" s="22" t="s">
        <v>38</v>
      </c>
      <c r="B5" s="22"/>
      <c r="C5" s="22"/>
    </row>
    <row r="6" spans="1:18" x14ac:dyDescent="0.2">
      <c r="A6" s="20" t="s">
        <v>44</v>
      </c>
      <c r="D6" s="66">
        <f>'Detailed- Income'!C39+'Detailed- Income'!I39</f>
        <v>0</v>
      </c>
      <c r="F6" s="35" t="s">
        <v>64</v>
      </c>
      <c r="G6" s="2"/>
      <c r="H6" s="2"/>
    </row>
    <row r="7" spans="1:18" x14ac:dyDescent="0.2">
      <c r="A7" s="20" t="s">
        <v>45</v>
      </c>
      <c r="D7" s="67"/>
      <c r="F7" s="39" t="s">
        <v>65</v>
      </c>
      <c r="G7" s="40" t="s">
        <v>66</v>
      </c>
      <c r="H7" s="40" t="s">
        <v>67</v>
      </c>
    </row>
    <row r="8" spans="1:18" x14ac:dyDescent="0.2">
      <c r="A8" s="22" t="s">
        <v>54</v>
      </c>
      <c r="B8" s="22"/>
      <c r="C8" s="22"/>
      <c r="D8" s="23">
        <f>SUM(D6:D7)</f>
        <v>0</v>
      </c>
      <c r="F8" s="82">
        <f>'Detailed- Expenses'!E36</f>
        <v>0</v>
      </c>
      <c r="G8" s="83">
        <f>'Detailed- Expenses'!E34</f>
        <v>0</v>
      </c>
      <c r="H8" s="84">
        <f>'Detailed- Expenses'!E37</f>
        <v>0</v>
      </c>
      <c r="I8" s="26"/>
    </row>
    <row r="9" spans="1:18" ht="10.5" customHeight="1" x14ac:dyDescent="0.2">
      <c r="A9" s="22"/>
      <c r="B9" s="22"/>
      <c r="C9" s="22"/>
      <c r="D9" s="36"/>
      <c r="I9" s="46"/>
    </row>
    <row r="10" spans="1:18" x14ac:dyDescent="0.2">
      <c r="A10" s="22" t="s">
        <v>46</v>
      </c>
      <c r="B10" s="22"/>
      <c r="C10" s="22"/>
      <c r="D10" s="48">
        <f>+F8+G8-H8</f>
        <v>0</v>
      </c>
      <c r="E10" s="24" t="s">
        <v>105</v>
      </c>
      <c r="I10" s="47"/>
    </row>
    <row r="11" spans="1:18" ht="10.5" customHeight="1" x14ac:dyDescent="0.2">
      <c r="D11" s="37"/>
      <c r="H11" s="28"/>
      <c r="I11" s="43"/>
    </row>
    <row r="12" spans="1:18" x14ac:dyDescent="0.2">
      <c r="A12" s="22" t="s">
        <v>39</v>
      </c>
      <c r="B12" s="22"/>
      <c r="C12" s="22"/>
      <c r="D12" s="37"/>
      <c r="H12" s="28"/>
      <c r="I12" s="43"/>
    </row>
    <row r="13" spans="1:18" s="27" customFormat="1" x14ac:dyDescent="0.2">
      <c r="A13" s="24" t="s">
        <v>3</v>
      </c>
      <c r="B13" s="24"/>
      <c r="C13" s="24"/>
      <c r="D13" s="25">
        <f>'Detailed- Expenses'!H34</f>
        <v>0</v>
      </c>
      <c r="E13" s="26"/>
      <c r="F13" s="5"/>
      <c r="G13" s="5"/>
      <c r="H13" s="28"/>
      <c r="I13" s="5"/>
      <c r="J13" s="5"/>
      <c r="M13" s="5"/>
      <c r="N13" s="5"/>
      <c r="O13" s="5"/>
      <c r="P13" s="5"/>
      <c r="Q13" s="5"/>
      <c r="R13" s="5"/>
    </row>
    <row r="14" spans="1:18" s="27" customFormat="1" x14ac:dyDescent="0.2">
      <c r="A14" s="24" t="s">
        <v>103</v>
      </c>
      <c r="B14" s="24"/>
      <c r="C14" s="24"/>
      <c r="D14" s="31">
        <f>'Detailed- Expenses'!L34</f>
        <v>0</v>
      </c>
      <c r="E14" s="24"/>
      <c r="F14" s="5"/>
      <c r="G14" s="5"/>
      <c r="H14" s="5"/>
      <c r="I14" s="5"/>
      <c r="J14" s="5"/>
      <c r="M14" s="5"/>
      <c r="N14" s="5"/>
      <c r="O14" s="5"/>
      <c r="P14" s="5"/>
      <c r="Q14" s="5"/>
      <c r="R14" s="5"/>
    </row>
    <row r="15" spans="1:18" s="27" customFormat="1" x14ac:dyDescent="0.2">
      <c r="A15" s="24" t="s">
        <v>102</v>
      </c>
      <c r="B15" s="24"/>
      <c r="C15" s="24"/>
      <c r="D15" s="68">
        <f>'Detailed- Expenses'!M34</f>
        <v>0</v>
      </c>
      <c r="E15" s="24"/>
      <c r="F15" s="5"/>
      <c r="G15" s="5"/>
      <c r="H15" s="5"/>
      <c r="I15" s="5"/>
      <c r="J15" s="5"/>
      <c r="M15" s="5"/>
      <c r="N15" s="5"/>
      <c r="O15" s="5"/>
      <c r="P15" s="5"/>
      <c r="Q15" s="5"/>
      <c r="R15" s="5"/>
    </row>
    <row r="16" spans="1:18" s="27" customFormat="1" x14ac:dyDescent="0.2">
      <c r="A16" s="24" t="s">
        <v>57</v>
      </c>
      <c r="B16" s="24"/>
      <c r="C16" s="24"/>
      <c r="D16" s="68">
        <f>'Detailed- Expenses'!I34</f>
        <v>0</v>
      </c>
      <c r="E16" s="26"/>
      <c r="F16" s="5"/>
      <c r="G16" s="5"/>
      <c r="H16" s="5"/>
      <c r="I16" s="5"/>
      <c r="J16" s="5"/>
      <c r="M16" s="5"/>
      <c r="N16" s="5"/>
      <c r="O16" s="5"/>
      <c r="P16" s="5"/>
      <c r="Q16" s="5"/>
      <c r="R16" s="5"/>
    </row>
    <row r="17" spans="1:20" s="27" customFormat="1" x14ac:dyDescent="0.2">
      <c r="A17" s="24" t="s">
        <v>58</v>
      </c>
      <c r="B17" s="24"/>
      <c r="C17" s="24"/>
      <c r="D17" s="69">
        <f>'Detailed- Expenses'!J34</f>
        <v>0</v>
      </c>
      <c r="E17" s="24" t="s">
        <v>55</v>
      </c>
      <c r="F17" s="26"/>
      <c r="G17" s="26"/>
      <c r="H17" s="26"/>
      <c r="I17" s="26"/>
      <c r="J17" s="26"/>
      <c r="K17" s="44"/>
      <c r="L17" s="26"/>
      <c r="M17" s="26"/>
      <c r="N17" s="26"/>
      <c r="O17" s="26"/>
      <c r="P17" s="26"/>
      <c r="Q17" s="26"/>
      <c r="R17" s="26"/>
      <c r="T17" s="28"/>
    </row>
    <row r="18" spans="1:20" s="27" customFormat="1" x14ac:dyDescent="0.2">
      <c r="A18" s="24" t="s">
        <v>4</v>
      </c>
      <c r="B18" s="24"/>
      <c r="C18" s="24"/>
      <c r="D18" s="69">
        <f>'Detailed- Expenses'!K34</f>
        <v>0</v>
      </c>
      <c r="E18" s="26"/>
      <c r="F18" s="26"/>
      <c r="G18" s="26"/>
      <c r="H18" s="26"/>
      <c r="I18" s="26"/>
      <c r="J18" s="26"/>
      <c r="K18" s="44"/>
      <c r="L18" s="26"/>
      <c r="M18" s="26"/>
      <c r="N18" s="26"/>
      <c r="O18" s="26"/>
      <c r="P18" s="26"/>
      <c r="Q18" s="26"/>
      <c r="T18" s="28"/>
    </row>
    <row r="19" spans="1:20" s="27" customFormat="1" x14ac:dyDescent="0.2">
      <c r="A19" s="24" t="s">
        <v>25</v>
      </c>
      <c r="B19" s="24"/>
      <c r="C19" s="24"/>
      <c r="D19" s="69">
        <f>'Detailed- Expenses'!N34</f>
        <v>0</v>
      </c>
      <c r="E19" s="24"/>
      <c r="F19" s="26"/>
      <c r="G19" s="26"/>
      <c r="H19" s="26"/>
      <c r="I19" s="26"/>
      <c r="J19" s="26"/>
      <c r="K19" s="44"/>
      <c r="L19" s="26"/>
      <c r="M19" s="26"/>
      <c r="N19" s="26"/>
      <c r="O19" s="26"/>
      <c r="P19" s="26"/>
      <c r="Q19" s="26"/>
      <c r="T19" s="28"/>
    </row>
    <row r="20" spans="1:20" s="27" customFormat="1" x14ac:dyDescent="0.2">
      <c r="A20" s="24" t="s">
        <v>99</v>
      </c>
      <c r="B20" s="24"/>
      <c r="C20" s="24"/>
      <c r="D20" s="69">
        <f>'Detailed- Expenses'!O34</f>
        <v>0</v>
      </c>
      <c r="E20" s="24"/>
      <c r="F20" s="26"/>
      <c r="G20" s="26"/>
      <c r="H20" s="26"/>
      <c r="I20" s="26"/>
      <c r="J20" s="26"/>
      <c r="K20" s="44"/>
      <c r="L20" s="26"/>
      <c r="M20" s="26"/>
      <c r="N20" s="26"/>
      <c r="O20" s="26"/>
      <c r="P20" s="26"/>
      <c r="Q20" s="26"/>
      <c r="T20" s="28"/>
    </row>
    <row r="21" spans="1:20" s="27" customFormat="1" x14ac:dyDescent="0.2">
      <c r="A21" s="24" t="s">
        <v>100</v>
      </c>
      <c r="B21" s="24"/>
      <c r="C21" s="24"/>
      <c r="D21" s="69">
        <f>'Detailed- Expenses'!P34</f>
        <v>0</v>
      </c>
      <c r="E21" s="24"/>
      <c r="F21" s="26"/>
      <c r="G21" s="26"/>
      <c r="H21" s="26"/>
      <c r="I21" s="26"/>
      <c r="J21" s="26"/>
      <c r="K21" s="44"/>
      <c r="L21" s="26"/>
      <c r="M21" s="26"/>
      <c r="N21" s="26"/>
      <c r="O21" s="26"/>
      <c r="P21" s="26"/>
      <c r="Q21" s="26"/>
      <c r="T21" s="28"/>
    </row>
    <row r="22" spans="1:20" s="27" customFormat="1" x14ac:dyDescent="0.2">
      <c r="A22" s="24" t="s">
        <v>6</v>
      </c>
      <c r="B22" s="24"/>
      <c r="C22" s="24"/>
      <c r="D22" s="69">
        <f>'Detailed- Expenses'!Q34</f>
        <v>0</v>
      </c>
      <c r="E22" s="26"/>
      <c r="F22" s="26"/>
      <c r="G22" s="26"/>
      <c r="H22" s="26"/>
      <c r="I22" s="26"/>
      <c r="J22" s="26"/>
      <c r="K22" s="44"/>
      <c r="L22" s="26"/>
      <c r="M22" s="26"/>
      <c r="N22" s="26"/>
      <c r="O22" s="26"/>
      <c r="P22" s="26"/>
      <c r="R22" s="28"/>
      <c r="S22" s="28"/>
      <c r="T22" s="28"/>
    </row>
    <row r="23" spans="1:20" s="27" customFormat="1" x14ac:dyDescent="0.2">
      <c r="A23" s="24" t="s">
        <v>7</v>
      </c>
      <c r="B23" s="24"/>
      <c r="C23" s="24"/>
      <c r="D23" s="69">
        <f>'Detailed- Expenses'!R34</f>
        <v>0</v>
      </c>
      <c r="E23" s="26"/>
      <c r="F23" s="26"/>
      <c r="G23" s="26"/>
      <c r="H23" s="26"/>
      <c r="I23" s="26"/>
      <c r="J23" s="26"/>
      <c r="K23" s="44"/>
      <c r="L23" s="26"/>
      <c r="M23" s="26"/>
      <c r="N23" s="26"/>
      <c r="O23" s="26"/>
      <c r="P23" s="26"/>
      <c r="R23" s="28"/>
      <c r="S23" s="28"/>
      <c r="T23" s="28"/>
    </row>
    <row r="24" spans="1:20" s="27" customFormat="1" x14ac:dyDescent="0.2">
      <c r="A24" s="24" t="s">
        <v>8</v>
      </c>
      <c r="B24" s="24"/>
      <c r="C24" s="24"/>
      <c r="D24" s="69">
        <f>'Detailed- Expenses'!S34</f>
        <v>0</v>
      </c>
      <c r="E24" s="26"/>
      <c r="F24" s="26"/>
      <c r="G24" s="26"/>
      <c r="H24" s="26"/>
      <c r="I24" s="26"/>
      <c r="J24" s="26"/>
      <c r="K24" s="44"/>
      <c r="L24" s="26"/>
      <c r="M24" s="26"/>
      <c r="N24" s="26"/>
      <c r="O24" s="26"/>
      <c r="Q24" s="28"/>
      <c r="R24" s="28"/>
      <c r="S24" s="28"/>
      <c r="T24" s="28"/>
    </row>
    <row r="25" spans="1:20" s="27" customFormat="1" x14ac:dyDescent="0.2">
      <c r="A25" s="24" t="s">
        <v>59</v>
      </c>
      <c r="B25" s="24"/>
      <c r="C25" s="24"/>
      <c r="D25" s="69">
        <f>'Detailed- Expenses'!T34</f>
        <v>0</v>
      </c>
      <c r="E25" s="26"/>
      <c r="F25" s="26"/>
      <c r="G25" s="26"/>
      <c r="H25" s="26"/>
      <c r="I25" s="26"/>
      <c r="J25" s="26"/>
      <c r="K25" s="44"/>
      <c r="L25" s="26"/>
      <c r="M25" s="26"/>
      <c r="N25" s="26"/>
      <c r="O25" s="26"/>
      <c r="Q25" s="28"/>
      <c r="R25" s="28"/>
      <c r="S25" s="28"/>
      <c r="T25" s="28"/>
    </row>
    <row r="26" spans="1:20" s="27" customFormat="1" x14ac:dyDescent="0.2">
      <c r="A26" s="24" t="s">
        <v>9</v>
      </c>
      <c r="B26" s="24"/>
      <c r="C26" s="24"/>
      <c r="D26" s="69">
        <f>'Detailed- Expenses'!U34</f>
        <v>0</v>
      </c>
      <c r="E26" s="26"/>
      <c r="F26" s="26"/>
      <c r="G26" s="26"/>
      <c r="H26" s="26"/>
      <c r="I26" s="26"/>
      <c r="J26" s="26"/>
      <c r="K26" s="44"/>
      <c r="L26" s="26"/>
      <c r="M26" s="26"/>
      <c r="N26" s="26"/>
      <c r="P26" s="28"/>
      <c r="Q26" s="28"/>
      <c r="R26" s="28"/>
      <c r="S26" s="28"/>
      <c r="T26" s="28"/>
    </row>
    <row r="27" spans="1:20" s="27" customFormat="1" x14ac:dyDescent="0.2">
      <c r="A27" s="24" t="s">
        <v>60</v>
      </c>
      <c r="B27" s="24"/>
      <c r="C27" s="24"/>
      <c r="D27" s="69">
        <f>'Detailed- Expenses'!V34</f>
        <v>0</v>
      </c>
      <c r="E27" s="26"/>
      <c r="F27" s="26"/>
      <c r="G27" s="26"/>
      <c r="H27" s="26"/>
      <c r="I27" s="26"/>
      <c r="J27" s="26"/>
      <c r="K27" s="44"/>
      <c r="L27" s="26"/>
      <c r="M27" s="26"/>
      <c r="N27" s="26"/>
      <c r="P27" s="28"/>
      <c r="Q27" s="28"/>
      <c r="R27" s="28"/>
      <c r="S27" s="28"/>
      <c r="T27" s="28"/>
    </row>
    <row r="28" spans="1:20" s="27" customFormat="1" x14ac:dyDescent="0.2">
      <c r="A28" s="24" t="s">
        <v>22</v>
      </c>
      <c r="B28" s="24"/>
      <c r="C28" s="24"/>
      <c r="D28" s="69">
        <f>'Detailed- Expenses'!W34</f>
        <v>0</v>
      </c>
      <c r="E28" s="26"/>
      <c r="F28" s="26"/>
      <c r="G28" s="26"/>
      <c r="H28" s="26"/>
      <c r="I28" s="26"/>
      <c r="J28" s="26"/>
      <c r="K28" s="44"/>
      <c r="L28" s="26"/>
      <c r="M28" s="26"/>
      <c r="N28" s="26"/>
      <c r="P28" s="28"/>
      <c r="Q28" s="28"/>
      <c r="R28" s="28"/>
      <c r="S28" s="28"/>
      <c r="T28" s="28"/>
    </row>
    <row r="29" spans="1:20" s="27" customFormat="1" x14ac:dyDescent="0.2">
      <c r="A29" s="24" t="s">
        <v>10</v>
      </c>
      <c r="B29" s="24"/>
      <c r="C29" s="24"/>
      <c r="D29" s="69">
        <f>'Detailed- Expenses'!X34</f>
        <v>0</v>
      </c>
      <c r="E29" s="26"/>
      <c r="F29" s="26"/>
      <c r="G29" s="26"/>
      <c r="H29" s="26"/>
      <c r="I29" s="26"/>
      <c r="J29" s="26"/>
      <c r="K29" s="44"/>
      <c r="L29" s="26"/>
      <c r="M29" s="26"/>
      <c r="O29" s="28"/>
      <c r="P29" s="28"/>
      <c r="Q29" s="28"/>
      <c r="R29" s="28"/>
      <c r="S29" s="28"/>
      <c r="T29" s="28"/>
    </row>
    <row r="30" spans="1:20" s="27" customFormat="1" x14ac:dyDescent="0.2">
      <c r="A30" s="24" t="s">
        <v>11</v>
      </c>
      <c r="B30" s="24"/>
      <c r="C30" s="24"/>
      <c r="D30" s="69">
        <f>'Detailed- Expenses'!Y34</f>
        <v>0</v>
      </c>
      <c r="E30" s="26"/>
      <c r="J30" s="26"/>
      <c r="K30" s="44"/>
      <c r="M30" s="28"/>
      <c r="N30" s="28"/>
      <c r="O30" s="28"/>
      <c r="P30" s="28"/>
      <c r="Q30" s="28"/>
      <c r="R30" s="28"/>
      <c r="S30" s="28"/>
      <c r="T30" s="28"/>
    </row>
    <row r="31" spans="1:20" s="27" customFormat="1" x14ac:dyDescent="0.2">
      <c r="A31" s="24" t="s">
        <v>12</v>
      </c>
      <c r="B31" s="24"/>
      <c r="C31" s="24"/>
      <c r="D31" s="69">
        <f>'Detailed- Expenses'!Z34</f>
        <v>0</v>
      </c>
      <c r="E31" s="26"/>
      <c r="J31" s="26"/>
      <c r="K31" s="44"/>
      <c r="M31" s="28"/>
      <c r="N31" s="28"/>
      <c r="O31" s="28"/>
      <c r="P31" s="28"/>
      <c r="Q31" s="28"/>
      <c r="R31" s="28"/>
      <c r="S31" s="28"/>
      <c r="T31" s="28"/>
    </row>
    <row r="32" spans="1:20" s="27" customFormat="1" x14ac:dyDescent="0.2">
      <c r="A32" s="24" t="s">
        <v>106</v>
      </c>
      <c r="B32" s="24"/>
      <c r="C32" s="24"/>
      <c r="D32" s="69">
        <f>'Detailed- Expenses'!AA34</f>
        <v>0</v>
      </c>
      <c r="E32" s="26"/>
      <c r="F32" s="32" t="s">
        <v>87</v>
      </c>
      <c r="G32" s="22"/>
      <c r="H32" s="22"/>
      <c r="J32" s="26"/>
      <c r="K32" s="45"/>
      <c r="L32" s="28"/>
      <c r="M32" s="28"/>
      <c r="N32" s="28"/>
      <c r="O32" s="28"/>
      <c r="P32" s="28"/>
      <c r="Q32" s="28"/>
      <c r="R32" s="28"/>
      <c r="S32" s="28"/>
      <c r="T32" s="28"/>
    </row>
    <row r="33" spans="1:27" s="27" customFormat="1" x14ac:dyDescent="0.2">
      <c r="A33" s="24" t="s">
        <v>24</v>
      </c>
      <c r="B33" s="24"/>
      <c r="C33" s="24"/>
      <c r="D33" s="69">
        <f>'Detailed- Expenses'!AB34</f>
        <v>0</v>
      </c>
      <c r="E33" s="26"/>
      <c r="J33" s="26"/>
      <c r="K33" s="45"/>
      <c r="L33" s="28"/>
      <c r="M33" s="28"/>
      <c r="N33" s="28"/>
      <c r="O33" s="28"/>
      <c r="P33" s="28"/>
      <c r="Q33" s="28"/>
      <c r="R33" s="28"/>
      <c r="S33" s="28"/>
      <c r="T33" s="28"/>
    </row>
    <row r="34" spans="1:27" s="27" customFormat="1" x14ac:dyDescent="0.2">
      <c r="A34" s="24" t="s">
        <v>13</v>
      </c>
      <c r="B34" s="24"/>
      <c r="C34" s="24"/>
      <c r="D34" s="69">
        <f>'Detailed- Expenses'!AC34</f>
        <v>0</v>
      </c>
      <c r="E34" s="26"/>
      <c r="F34" s="20" t="s">
        <v>89</v>
      </c>
      <c r="G34" s="20"/>
      <c r="H34" s="20"/>
      <c r="I34" s="78"/>
      <c r="J34" s="26"/>
      <c r="K34" s="45"/>
      <c r="L34" s="28"/>
      <c r="M34" s="28"/>
      <c r="N34" s="28"/>
      <c r="O34" s="28"/>
      <c r="P34" s="28"/>
      <c r="Q34" s="28"/>
      <c r="R34" s="28"/>
      <c r="S34" s="28"/>
      <c r="T34" s="28"/>
    </row>
    <row r="35" spans="1:27" s="27" customFormat="1" x14ac:dyDescent="0.2">
      <c r="A35" s="24" t="s">
        <v>97</v>
      </c>
      <c r="B35" s="24"/>
      <c r="C35" s="24"/>
      <c r="D35" s="69">
        <f>'Detailed- Expenses'!AD34</f>
        <v>0</v>
      </c>
      <c r="E35" s="26"/>
      <c r="F35" s="20" t="s">
        <v>90</v>
      </c>
      <c r="G35" s="20"/>
      <c r="H35" s="20"/>
      <c r="I35" s="67"/>
      <c r="J35" s="26"/>
      <c r="K35" s="45"/>
      <c r="L35" s="28"/>
      <c r="M35" s="28"/>
      <c r="N35" s="28"/>
      <c r="O35" s="28"/>
      <c r="P35" s="28"/>
      <c r="Q35" s="28"/>
      <c r="R35" s="28"/>
      <c r="S35" s="28"/>
      <c r="T35" s="28"/>
    </row>
    <row r="36" spans="1:27" s="27" customFormat="1" x14ac:dyDescent="0.2">
      <c r="A36" s="24" t="s">
        <v>96</v>
      </c>
      <c r="B36" s="24"/>
      <c r="C36" s="24"/>
      <c r="D36" s="69">
        <f>'Detailed- Expenses'!AE34</f>
        <v>0</v>
      </c>
      <c r="E36" s="26"/>
      <c r="F36" s="22" t="s">
        <v>81</v>
      </c>
      <c r="G36" s="22"/>
      <c r="H36" s="22"/>
      <c r="I36" s="86">
        <f>IF(I35="",0,(I34/I35))</f>
        <v>0</v>
      </c>
      <c r="J36" s="26"/>
      <c r="K36" s="45"/>
      <c r="L36" s="28"/>
      <c r="M36" s="28"/>
      <c r="N36" s="28"/>
      <c r="O36" s="28"/>
      <c r="P36" s="28"/>
      <c r="Q36" s="28"/>
      <c r="R36" s="28"/>
      <c r="S36" s="28"/>
      <c r="T36" s="28"/>
    </row>
    <row r="37" spans="1:27" x14ac:dyDescent="0.2">
      <c r="A37" s="24" t="s">
        <v>14</v>
      </c>
      <c r="B37" s="24"/>
      <c r="C37" s="24"/>
      <c r="D37" s="69">
        <f>'Detailed- Expenses'!AF34</f>
        <v>0</v>
      </c>
      <c r="E37" s="26"/>
      <c r="I37" s="63"/>
      <c r="J37" s="27"/>
      <c r="K37" s="29"/>
      <c r="L37" s="29"/>
      <c r="M37" s="29"/>
      <c r="N37" s="29"/>
      <c r="O37" s="29"/>
      <c r="P37" s="29"/>
      <c r="Q37" s="29"/>
      <c r="R37" s="29"/>
      <c r="S37" s="29"/>
      <c r="T37" s="28"/>
      <c r="U37" s="30"/>
      <c r="V37" s="30"/>
      <c r="W37" s="30"/>
      <c r="X37" s="30"/>
      <c r="Y37" s="30"/>
      <c r="Z37" s="2"/>
    </row>
    <row r="38" spans="1:27" x14ac:dyDescent="0.2">
      <c r="A38" s="24" t="s">
        <v>15</v>
      </c>
      <c r="B38" s="24"/>
      <c r="C38" s="24"/>
      <c r="D38" s="69">
        <f>'Detailed- Expenses'!AG34</f>
        <v>0</v>
      </c>
      <c r="E38" s="26"/>
      <c r="F38" s="20" t="s">
        <v>88</v>
      </c>
      <c r="I38" s="7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8"/>
      <c r="U38" s="30"/>
      <c r="V38" s="30"/>
      <c r="W38" s="30"/>
      <c r="X38" s="30"/>
      <c r="Y38" s="30"/>
      <c r="Z38" s="2"/>
    </row>
    <row r="39" spans="1:27" x14ac:dyDescent="0.2">
      <c r="A39" s="20" t="s">
        <v>26</v>
      </c>
      <c r="D39" s="69">
        <f>'Detailed- Expenses'!AH34</f>
        <v>0</v>
      </c>
      <c r="E39" s="26"/>
      <c r="F39" s="20" t="s">
        <v>82</v>
      </c>
      <c r="I39" s="80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8"/>
      <c r="U39" s="30"/>
      <c r="V39" s="30"/>
      <c r="W39" s="30"/>
      <c r="X39" s="30"/>
      <c r="Y39" s="30"/>
      <c r="Z39" s="2"/>
    </row>
    <row r="40" spans="1:27" x14ac:dyDescent="0.2">
      <c r="A40" s="20" t="s">
        <v>80</v>
      </c>
      <c r="B40" s="52"/>
      <c r="C40" s="52"/>
      <c r="D40" s="70">
        <f>'Detailed- Expenses'!AI34</f>
        <v>0</v>
      </c>
      <c r="F40" s="24" t="s">
        <v>6</v>
      </c>
      <c r="G40" s="24"/>
      <c r="H40" s="24"/>
      <c r="I40" s="80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8"/>
      <c r="U40" s="30"/>
      <c r="V40" s="30"/>
      <c r="W40" s="30"/>
      <c r="X40" s="30"/>
      <c r="Y40" s="30"/>
      <c r="Z40" s="2"/>
    </row>
    <row r="41" spans="1:27" x14ac:dyDescent="0.2">
      <c r="A41" s="20" t="s">
        <v>80</v>
      </c>
      <c r="B41" s="60"/>
      <c r="C41" s="60"/>
      <c r="D41" s="71">
        <f>'Detailed- Expenses'!AJ34</f>
        <v>0</v>
      </c>
      <c r="E41" s="26"/>
      <c r="F41" s="24" t="s">
        <v>83</v>
      </c>
      <c r="G41" s="24"/>
      <c r="H41" s="24"/>
      <c r="I41" s="80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8"/>
      <c r="U41" s="30"/>
      <c r="V41" s="30"/>
      <c r="W41" s="30"/>
      <c r="X41" s="30"/>
      <c r="Y41" s="30"/>
      <c r="Z41" s="2"/>
    </row>
    <row r="42" spans="1:27" x14ac:dyDescent="0.2">
      <c r="A42" s="32" t="s">
        <v>53</v>
      </c>
      <c r="B42" s="32"/>
      <c r="C42" s="32"/>
      <c r="D42" s="33">
        <f>SUM(D13:D41)</f>
        <v>0</v>
      </c>
      <c r="E42" s="29"/>
      <c r="F42" s="24" t="s">
        <v>11</v>
      </c>
      <c r="G42" s="24"/>
      <c r="H42" s="24"/>
      <c r="I42" s="81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8"/>
      <c r="U42" s="30"/>
      <c r="V42" s="30"/>
      <c r="W42" s="30"/>
      <c r="X42" s="30"/>
      <c r="Y42" s="30"/>
      <c r="Z42" s="2"/>
    </row>
    <row r="43" spans="1:27" x14ac:dyDescent="0.2">
      <c r="A43" s="34"/>
      <c r="B43" s="34"/>
      <c r="C43" s="34"/>
      <c r="D43" s="2"/>
      <c r="E43" s="2"/>
      <c r="F43" s="24" t="s">
        <v>14</v>
      </c>
      <c r="G43" s="24"/>
      <c r="H43" s="24"/>
      <c r="I43" s="64"/>
      <c r="J43" s="2"/>
      <c r="K43" s="9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x14ac:dyDescent="0.2">
      <c r="A44" s="42" t="s">
        <v>47</v>
      </c>
      <c r="B44" s="42"/>
      <c r="C44" s="42"/>
      <c r="D44" s="2"/>
      <c r="E44" s="2"/>
      <c r="F44" s="24" t="s">
        <v>84</v>
      </c>
      <c r="G44" s="24"/>
      <c r="H44" s="24"/>
      <c r="I44" s="79"/>
      <c r="J44" s="2"/>
      <c r="K44" s="9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x14ac:dyDescent="0.2">
      <c r="A45" s="20" t="s">
        <v>48</v>
      </c>
      <c r="D45" s="36">
        <f>D8-D42-D10</f>
        <v>0</v>
      </c>
      <c r="F45" s="24" t="s">
        <v>85</v>
      </c>
      <c r="G45" s="24"/>
      <c r="H45" s="24"/>
      <c r="I45" s="80"/>
      <c r="J45" s="2"/>
      <c r="K45" s="9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x14ac:dyDescent="0.2">
      <c r="A46" s="20" t="s">
        <v>49</v>
      </c>
      <c r="D46" s="41">
        <f>D14</f>
        <v>0</v>
      </c>
      <c r="F46" s="24" t="s">
        <v>86</v>
      </c>
      <c r="G46" s="24"/>
      <c r="H46" s="24"/>
      <c r="I46" s="80"/>
      <c r="J46" s="2"/>
      <c r="K46" s="9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x14ac:dyDescent="0.2">
      <c r="A47" s="20" t="s">
        <v>93</v>
      </c>
      <c r="D47" s="41">
        <f>D35*0.5</f>
        <v>0</v>
      </c>
      <c r="F47" s="24" t="s">
        <v>16</v>
      </c>
      <c r="G47" s="24"/>
      <c r="H47" s="24"/>
      <c r="I47" s="81"/>
      <c r="J47" s="2"/>
      <c r="K47" s="9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x14ac:dyDescent="0.2">
      <c r="A48" s="20" t="s">
        <v>94</v>
      </c>
      <c r="D48" s="41">
        <f>D36</f>
        <v>0</v>
      </c>
      <c r="F48" s="32" t="s">
        <v>37</v>
      </c>
      <c r="G48" s="32"/>
      <c r="H48" s="32"/>
      <c r="I48" s="65">
        <f>SUM(I38:I47)</f>
        <v>0</v>
      </c>
      <c r="J48" s="2"/>
      <c r="K48" s="9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x14ac:dyDescent="0.2">
      <c r="A49" s="20" t="s">
        <v>50</v>
      </c>
      <c r="D49" s="41"/>
      <c r="J49" s="2"/>
      <c r="K49" s="9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x14ac:dyDescent="0.2">
      <c r="A50" s="20" t="s">
        <v>51</v>
      </c>
      <c r="D50" s="41"/>
      <c r="F50" s="87" t="s">
        <v>91</v>
      </c>
      <c r="G50" s="87"/>
      <c r="H50" s="87"/>
      <c r="I50" s="88">
        <f>I48*I36</f>
        <v>0</v>
      </c>
      <c r="J50" s="2"/>
      <c r="K50" s="9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x14ac:dyDescent="0.2">
      <c r="A51" s="20" t="s">
        <v>52</v>
      </c>
      <c r="D51" s="41"/>
      <c r="F51" s="62"/>
      <c r="G51" s="62"/>
      <c r="H51" s="62"/>
      <c r="I51" s="62"/>
      <c r="J51" s="2"/>
      <c r="K51" s="9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0.5" customHeight="1" x14ac:dyDescent="0.2">
      <c r="D52" s="41"/>
      <c r="F52" s="62"/>
      <c r="G52" s="62"/>
      <c r="H52" s="62"/>
      <c r="I52" s="62"/>
      <c r="J52" s="2"/>
      <c r="K52" s="9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0.5" customHeight="1" x14ac:dyDescent="0.2">
      <c r="A53" s="34"/>
      <c r="B53" s="34"/>
      <c r="C53" s="34"/>
      <c r="D53" s="41"/>
      <c r="E53" s="2"/>
      <c r="F53" s="2"/>
      <c r="G53" s="62"/>
      <c r="H53" s="62"/>
      <c r="I53" s="2"/>
      <c r="J53" s="2"/>
      <c r="K53" s="9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0.5" customHeight="1" x14ac:dyDescent="0.2">
      <c r="A54" s="34"/>
      <c r="B54" s="34"/>
      <c r="C54" s="34"/>
      <c r="E54" s="2"/>
      <c r="F54" s="2"/>
      <c r="G54" s="2"/>
      <c r="H54" s="2"/>
      <c r="I54" s="2"/>
      <c r="J54" s="2"/>
      <c r="K54" s="9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x14ac:dyDescent="0.2">
      <c r="A55" s="38" t="s">
        <v>56</v>
      </c>
      <c r="B55" s="38"/>
      <c r="C55" s="38"/>
      <c r="D55" s="33">
        <f>+SUM(D45:D54)</f>
        <v>0</v>
      </c>
      <c r="E55" s="2"/>
      <c r="F55" s="2"/>
      <c r="G55" s="2"/>
      <c r="H55" s="2"/>
      <c r="I55" s="2"/>
      <c r="J55" s="2"/>
      <c r="K55" s="9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0.5" customHeight="1" x14ac:dyDescent="0.2">
      <c r="A56" s="34"/>
      <c r="B56" s="34"/>
      <c r="C56" s="34"/>
      <c r="D56" s="2"/>
      <c r="E56" s="2"/>
      <c r="F56" s="2"/>
      <c r="G56" s="2"/>
      <c r="H56" s="2"/>
      <c r="I56" s="2"/>
      <c r="J56" s="2"/>
      <c r="K56" s="9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7" x14ac:dyDescent="0.2">
      <c r="A57" s="22" t="s">
        <v>30</v>
      </c>
      <c r="B57" s="22"/>
      <c r="C57" s="22"/>
      <c r="D57" s="89" t="s">
        <v>35</v>
      </c>
      <c r="E57" s="89"/>
      <c r="F57" s="2"/>
      <c r="G57" s="89" t="s">
        <v>36</v>
      </c>
      <c r="H57" s="89"/>
      <c r="I57" s="2"/>
      <c r="J57" s="2"/>
      <c r="K57" s="9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7" x14ac:dyDescent="0.2">
      <c r="A58" s="20" t="s">
        <v>34</v>
      </c>
      <c r="D58" s="105">
        <f>'Detailed- Expenses'!I37</f>
        <v>0</v>
      </c>
      <c r="E58" s="106"/>
      <c r="F58" s="2"/>
      <c r="G58" s="107">
        <f>'Detailed- Expenses'!N37</f>
        <v>0</v>
      </c>
      <c r="H58" s="107"/>
      <c r="I58" s="2"/>
      <c r="J58" s="2"/>
      <c r="K58" s="9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7" x14ac:dyDescent="0.2">
      <c r="A59" s="20" t="s">
        <v>31</v>
      </c>
      <c r="D59" s="105">
        <f>'Detailed- Expenses'!I38</f>
        <v>0</v>
      </c>
      <c r="E59" s="106"/>
      <c r="F59" s="2"/>
      <c r="G59" s="107">
        <f>'Detailed- Expenses'!N38</f>
        <v>0</v>
      </c>
      <c r="H59" s="107"/>
      <c r="I59" s="2"/>
      <c r="J59" s="2"/>
      <c r="K59" s="9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7" x14ac:dyDescent="0.2">
      <c r="A60" s="20" t="s">
        <v>32</v>
      </c>
      <c r="D60" s="105">
        <f>'Detailed- Expenses'!I39</f>
        <v>0</v>
      </c>
      <c r="E60" s="106"/>
      <c r="F60" s="2"/>
      <c r="G60" s="107">
        <f>'Detailed- Expenses'!N39</f>
        <v>0</v>
      </c>
      <c r="H60" s="107"/>
      <c r="I60" s="2"/>
      <c r="J60" s="2"/>
      <c r="K60" s="9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7" x14ac:dyDescent="0.2">
      <c r="A61" s="56" t="s">
        <v>92</v>
      </c>
      <c r="D61" s="105">
        <f>'Detailed- Expenses'!I40</f>
        <v>0</v>
      </c>
      <c r="E61" s="106"/>
      <c r="F61" s="2"/>
      <c r="G61" s="107">
        <f>'Detailed- Expenses'!N40</f>
        <v>0</v>
      </c>
      <c r="H61" s="107"/>
      <c r="I61" s="2"/>
      <c r="J61" s="2"/>
      <c r="K61" s="9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7" x14ac:dyDescent="0.2">
      <c r="A62" s="20" t="s">
        <v>33</v>
      </c>
      <c r="D62" s="105">
        <f>'Detailed- Expenses'!I41</f>
        <v>0</v>
      </c>
      <c r="E62" s="106"/>
      <c r="F62" s="2"/>
      <c r="G62" s="107">
        <f>'Detailed- Expenses'!N41</f>
        <v>0</v>
      </c>
      <c r="H62" s="107"/>
      <c r="I62" s="2"/>
      <c r="J62" s="2"/>
      <c r="K62" s="9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x14ac:dyDescent="0.2">
      <c r="A63" s="34"/>
      <c r="B63" s="34"/>
      <c r="C63" s="34"/>
      <c r="D63" s="2"/>
      <c r="E63" s="2"/>
      <c r="F63" s="2"/>
      <c r="G63" s="2"/>
      <c r="H63" s="2"/>
      <c r="I63" s="2"/>
      <c r="J63" s="2"/>
      <c r="K63" s="9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x14ac:dyDescent="0.2">
      <c r="A64" s="34"/>
      <c r="B64" s="34"/>
      <c r="C64" s="34"/>
      <c r="D64" s="2"/>
      <c r="E64" s="2"/>
      <c r="F64" s="2"/>
      <c r="G64" s="2"/>
      <c r="H64" s="2"/>
      <c r="I64" s="2"/>
      <c r="J64" s="2"/>
      <c r="K64" s="9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x14ac:dyDescent="0.2">
      <c r="A65" s="34"/>
      <c r="B65" s="34"/>
      <c r="C65" s="34"/>
      <c r="D65" s="2"/>
      <c r="E65" s="2"/>
      <c r="F65" s="2"/>
      <c r="G65" s="2"/>
      <c r="H65" s="2"/>
      <c r="I65" s="2"/>
      <c r="J65" s="2"/>
      <c r="K65" s="9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x14ac:dyDescent="0.2">
      <c r="A66" s="34"/>
      <c r="B66" s="34"/>
      <c r="C66" s="34"/>
      <c r="D66" s="2"/>
      <c r="E66" s="2"/>
      <c r="F66" s="2"/>
      <c r="G66" s="2"/>
      <c r="H66" s="2"/>
      <c r="I66" s="2"/>
      <c r="J66" s="2"/>
      <c r="K66" s="9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x14ac:dyDescent="0.2">
      <c r="A67" s="34"/>
      <c r="B67" s="34"/>
      <c r="C67" s="34"/>
      <c r="D67" s="2"/>
      <c r="E67" s="2"/>
      <c r="F67" s="2"/>
      <c r="G67" s="2"/>
      <c r="H67" s="2"/>
      <c r="I67" s="2"/>
      <c r="J67" s="2"/>
      <c r="K67" s="9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x14ac:dyDescent="0.2">
      <c r="A68" s="34"/>
      <c r="B68" s="34"/>
      <c r="C68" s="34"/>
      <c r="D68" s="2"/>
      <c r="E68" s="2"/>
      <c r="F68" s="2"/>
      <c r="G68" s="2"/>
      <c r="H68" s="2"/>
      <c r="I68" s="2"/>
      <c r="J68" s="2"/>
      <c r="K68" s="9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x14ac:dyDescent="0.2">
      <c r="A69" s="34"/>
      <c r="B69" s="34"/>
      <c r="C69" s="34"/>
      <c r="D69" s="2"/>
      <c r="E69" s="2"/>
      <c r="F69" s="2"/>
      <c r="G69" s="2"/>
      <c r="H69" s="2"/>
      <c r="I69" s="2"/>
      <c r="J69" s="2"/>
      <c r="K69" s="9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x14ac:dyDescent="0.2">
      <c r="A70" s="34"/>
      <c r="B70" s="34"/>
      <c r="C70" s="34"/>
      <c r="D70" s="2"/>
      <c r="E70" s="2"/>
      <c r="F70" s="2"/>
      <c r="G70" s="2"/>
      <c r="H70" s="2"/>
      <c r="I70" s="2"/>
      <c r="J70" s="2"/>
      <c r="K70" s="9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x14ac:dyDescent="0.2">
      <c r="A71" s="34"/>
      <c r="B71" s="34"/>
      <c r="C71" s="34"/>
      <c r="D71" s="2"/>
      <c r="E71" s="2"/>
      <c r="F71" s="2"/>
      <c r="G71" s="2"/>
      <c r="H71" s="2"/>
      <c r="I71" s="2"/>
      <c r="J71" s="2"/>
      <c r="K71" s="9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x14ac:dyDescent="0.2">
      <c r="A72" s="34"/>
      <c r="B72" s="34"/>
      <c r="C72" s="34"/>
      <c r="D72" s="2"/>
      <c r="E72" s="2"/>
      <c r="F72" s="2"/>
      <c r="G72" s="2"/>
      <c r="H72" s="2"/>
      <c r="I72" s="2"/>
      <c r="J72" s="2"/>
      <c r="K72" s="9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x14ac:dyDescent="0.2">
      <c r="A73" s="34"/>
      <c r="B73" s="34"/>
      <c r="C73" s="34"/>
      <c r="D73" s="2"/>
      <c r="E73" s="2"/>
      <c r="F73" s="2"/>
      <c r="G73" s="2"/>
      <c r="H73" s="2"/>
      <c r="I73" s="2"/>
      <c r="J73" s="2"/>
      <c r="K73" s="9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x14ac:dyDescent="0.2">
      <c r="A74" s="34"/>
      <c r="B74" s="34"/>
      <c r="C74" s="34"/>
      <c r="D74" s="2"/>
      <c r="E74" s="2"/>
      <c r="F74" s="2"/>
      <c r="G74" s="2"/>
      <c r="H74" s="2"/>
      <c r="I74" s="2"/>
      <c r="J74" s="2"/>
      <c r="K74" s="9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x14ac:dyDescent="0.2">
      <c r="A75" s="34"/>
      <c r="B75" s="34"/>
      <c r="C75" s="34"/>
      <c r="D75" s="2"/>
      <c r="E75" s="2"/>
      <c r="F75" s="2"/>
      <c r="G75" s="2"/>
      <c r="H75" s="2"/>
      <c r="I75" s="2"/>
      <c r="J75" s="2"/>
      <c r="K75" s="9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x14ac:dyDescent="0.2">
      <c r="A76" s="34"/>
      <c r="B76" s="34"/>
      <c r="C76" s="34"/>
      <c r="D76" s="2"/>
      <c r="E76" s="2"/>
      <c r="F76" s="2"/>
      <c r="G76" s="2"/>
      <c r="H76" s="2"/>
      <c r="I76" s="2"/>
      <c r="J76" s="2"/>
      <c r="K76" s="9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x14ac:dyDescent="0.2">
      <c r="A77" s="34"/>
      <c r="B77" s="34"/>
      <c r="C77" s="34"/>
      <c r="D77" s="2"/>
      <c r="E77" s="2"/>
      <c r="F77" s="2"/>
      <c r="G77" s="2"/>
      <c r="H77" s="2"/>
      <c r="I77" s="2"/>
      <c r="J77" s="2"/>
      <c r="K77" s="9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x14ac:dyDescent="0.2">
      <c r="A78" s="34"/>
      <c r="B78" s="34"/>
      <c r="C78" s="34"/>
      <c r="D78" s="2"/>
      <c r="E78" s="2"/>
      <c r="F78" s="2"/>
      <c r="G78" s="2"/>
      <c r="H78" s="2"/>
      <c r="I78" s="2"/>
      <c r="J78" s="2"/>
      <c r="K78" s="9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x14ac:dyDescent="0.2">
      <c r="A79" s="34"/>
      <c r="B79" s="34"/>
      <c r="C79" s="34"/>
      <c r="D79" s="2"/>
      <c r="E79" s="2"/>
      <c r="F79" s="2"/>
      <c r="G79" s="2"/>
      <c r="H79" s="2"/>
      <c r="I79" s="2"/>
      <c r="J79" s="2"/>
      <c r="K79" s="9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x14ac:dyDescent="0.2">
      <c r="A80" s="34"/>
      <c r="B80" s="34"/>
      <c r="C80" s="34"/>
      <c r="D80" s="2"/>
      <c r="E80" s="2"/>
      <c r="F80" s="2"/>
      <c r="G80" s="2"/>
      <c r="H80" s="2"/>
      <c r="I80" s="2"/>
      <c r="J80" s="2"/>
      <c r="K80" s="9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x14ac:dyDescent="0.2">
      <c r="A81" s="34"/>
      <c r="B81" s="34"/>
      <c r="C81" s="34"/>
      <c r="D81" s="2"/>
      <c r="E81" s="2"/>
      <c r="F81" s="2"/>
      <c r="G81" s="2"/>
      <c r="H81" s="2"/>
      <c r="I81" s="2"/>
      <c r="J81" s="2"/>
      <c r="K81" s="9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x14ac:dyDescent="0.2">
      <c r="A82" s="34"/>
      <c r="B82" s="34"/>
      <c r="C82" s="34"/>
      <c r="D82" s="2"/>
      <c r="E82" s="2"/>
      <c r="F82" s="2"/>
      <c r="G82" s="2"/>
      <c r="H82" s="2"/>
      <c r="I82" s="2"/>
      <c r="J82" s="2"/>
      <c r="K82" s="9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x14ac:dyDescent="0.2">
      <c r="A83" s="34"/>
      <c r="B83" s="34"/>
      <c r="C83" s="34"/>
      <c r="D83" s="2"/>
      <c r="E83" s="2"/>
      <c r="F83" s="2"/>
      <c r="G83" s="2"/>
      <c r="H83" s="2"/>
      <c r="I83" s="2"/>
      <c r="J83" s="2"/>
      <c r="K83" s="9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x14ac:dyDescent="0.2">
      <c r="A84" s="34"/>
      <c r="B84" s="34"/>
      <c r="C84" s="34"/>
      <c r="D84" s="2"/>
      <c r="E84" s="2"/>
      <c r="F84" s="2"/>
      <c r="G84" s="2"/>
      <c r="H84" s="2"/>
      <c r="I84" s="2"/>
      <c r="J84" s="2"/>
      <c r="K84" s="9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x14ac:dyDescent="0.2">
      <c r="A85" s="34"/>
      <c r="B85" s="34"/>
      <c r="C85" s="34"/>
      <c r="D85" s="2"/>
      <c r="E85" s="2"/>
      <c r="F85" s="2"/>
      <c r="G85" s="2"/>
      <c r="H85" s="2"/>
      <c r="I85" s="2"/>
      <c r="J85" s="2"/>
      <c r="K85" s="9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x14ac:dyDescent="0.2">
      <c r="A86" s="34"/>
      <c r="B86" s="34"/>
      <c r="C86" s="34"/>
      <c r="D86" s="2"/>
      <c r="E86" s="2"/>
      <c r="F86" s="2"/>
      <c r="G86" s="2"/>
      <c r="H86" s="2"/>
      <c r="I86" s="2"/>
      <c r="J86" s="2"/>
      <c r="K86" s="9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x14ac:dyDescent="0.2">
      <c r="A87" s="34"/>
      <c r="B87" s="34"/>
      <c r="C87" s="34"/>
      <c r="D87" s="2"/>
      <c r="E87" s="2"/>
      <c r="F87" s="2"/>
      <c r="G87" s="2"/>
      <c r="H87" s="2"/>
      <c r="I87" s="2"/>
      <c r="J87" s="2"/>
      <c r="K87" s="9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x14ac:dyDescent="0.2">
      <c r="A88" s="34"/>
      <c r="B88" s="34"/>
      <c r="C88" s="34"/>
      <c r="D88" s="2"/>
      <c r="E88" s="2"/>
      <c r="F88" s="2"/>
      <c r="G88" s="2"/>
      <c r="H88" s="2"/>
      <c r="I88" s="2"/>
      <c r="J88" s="2"/>
      <c r="K88" s="9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x14ac:dyDescent="0.2">
      <c r="A89" s="34"/>
      <c r="B89" s="34"/>
      <c r="C89" s="34"/>
      <c r="D89" s="2"/>
      <c r="E89" s="2"/>
      <c r="F89" s="2"/>
      <c r="G89" s="2"/>
      <c r="H89" s="2"/>
      <c r="I89" s="2"/>
      <c r="J89" s="2"/>
      <c r="K89" s="9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x14ac:dyDescent="0.2">
      <c r="A90" s="34"/>
      <c r="B90" s="34"/>
      <c r="C90" s="34"/>
      <c r="D90" s="2"/>
      <c r="E90" s="2"/>
      <c r="F90" s="2"/>
      <c r="G90" s="2"/>
      <c r="H90" s="2"/>
      <c r="I90" s="2"/>
      <c r="J90" s="2"/>
      <c r="K90" s="9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x14ac:dyDescent="0.2">
      <c r="A91" s="34"/>
      <c r="B91" s="34"/>
      <c r="C91" s="34"/>
      <c r="D91" s="2"/>
      <c r="E91" s="2"/>
      <c r="F91" s="2"/>
      <c r="G91" s="2"/>
      <c r="H91" s="2"/>
      <c r="I91" s="2"/>
      <c r="J91" s="2"/>
      <c r="K91" s="9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x14ac:dyDescent="0.2">
      <c r="A92" s="34"/>
      <c r="B92" s="34"/>
      <c r="C92" s="34"/>
      <c r="D92" s="2"/>
      <c r="E92" s="2"/>
      <c r="F92" s="2"/>
      <c r="G92" s="2"/>
      <c r="H92" s="2"/>
      <c r="I92" s="2"/>
      <c r="J92" s="2"/>
      <c r="K92" s="9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x14ac:dyDescent="0.2">
      <c r="A93" s="34"/>
      <c r="B93" s="34"/>
      <c r="C93" s="34"/>
      <c r="D93" s="2"/>
      <c r="E93" s="2"/>
      <c r="F93" s="2"/>
      <c r="G93" s="2"/>
      <c r="H93" s="2"/>
      <c r="I93" s="2"/>
      <c r="J93" s="2"/>
      <c r="K93" s="9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x14ac:dyDescent="0.2">
      <c r="A94" s="34"/>
      <c r="B94" s="34"/>
      <c r="C94" s="34"/>
      <c r="D94" s="2"/>
      <c r="E94" s="2"/>
      <c r="F94" s="2"/>
      <c r="G94" s="2"/>
      <c r="H94" s="2"/>
      <c r="I94" s="2"/>
      <c r="J94" s="2"/>
      <c r="K94" s="9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x14ac:dyDescent="0.2">
      <c r="A95" s="34"/>
      <c r="B95" s="34"/>
      <c r="C95" s="34"/>
      <c r="D95" s="2"/>
      <c r="E95" s="2"/>
      <c r="F95" s="2"/>
      <c r="G95" s="2"/>
      <c r="H95" s="2"/>
      <c r="I95" s="2"/>
      <c r="J95" s="2"/>
      <c r="K95" s="9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x14ac:dyDescent="0.2">
      <c r="A96" s="34"/>
      <c r="B96" s="34"/>
      <c r="C96" s="34"/>
      <c r="D96" s="2"/>
      <c r="E96" s="2"/>
      <c r="G96" s="2"/>
      <c r="H96" s="2"/>
    </row>
  </sheetData>
  <mergeCells count="12">
    <mergeCell ref="D57:E57"/>
    <mergeCell ref="G57:H57"/>
    <mergeCell ref="D61:E61"/>
    <mergeCell ref="G61:H61"/>
    <mergeCell ref="D62:E62"/>
    <mergeCell ref="G62:H62"/>
    <mergeCell ref="D58:E58"/>
    <mergeCell ref="G58:H58"/>
    <mergeCell ref="D59:E59"/>
    <mergeCell ref="G59:H59"/>
    <mergeCell ref="D60:E60"/>
    <mergeCell ref="G60:H60"/>
  </mergeCells>
  <printOptions gridLines="1"/>
  <pageMargins left="0.45" right="0.45" top="0.35" bottom="0.25" header="0.3" footer="0.3"/>
  <pageSetup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0"/>
  <sheetViews>
    <sheetView zoomScaleNormal="100" workbookViewId="0">
      <selection activeCell="C1" sqref="C1"/>
    </sheetView>
  </sheetViews>
  <sheetFormatPr defaultRowHeight="12.75" x14ac:dyDescent="0.2"/>
  <cols>
    <col min="1" max="1" width="6.1640625" customWidth="1"/>
    <col min="2" max="2" width="11.83203125" customWidth="1"/>
    <col min="3" max="3" width="11" customWidth="1"/>
    <col min="4" max="4" width="13" customWidth="1"/>
    <col min="5" max="5" width="15.33203125" customWidth="1"/>
    <col min="7" max="7" width="3.33203125" customWidth="1"/>
    <col min="8" max="8" width="11.83203125" customWidth="1"/>
    <col min="9" max="9" width="12.1640625" customWidth="1"/>
    <col min="11" max="11" width="2.5" customWidth="1"/>
  </cols>
  <sheetData>
    <row r="1" spans="1:9" x14ac:dyDescent="0.2">
      <c r="A1" s="1" t="s">
        <v>73</v>
      </c>
      <c r="B1" s="1"/>
      <c r="C1" s="51"/>
      <c r="D1" s="52"/>
    </row>
    <row r="2" spans="1:9" x14ac:dyDescent="0.2">
      <c r="A2" s="21" t="s">
        <v>72</v>
      </c>
      <c r="B2" s="50"/>
      <c r="C2" s="21"/>
      <c r="D2" s="20"/>
    </row>
    <row r="3" spans="1:9" x14ac:dyDescent="0.2">
      <c r="A3" s="1" t="s">
        <v>74</v>
      </c>
      <c r="B3" s="53"/>
    </row>
    <row r="7" spans="1:9" x14ac:dyDescent="0.2">
      <c r="A7" s="1" t="s">
        <v>20</v>
      </c>
      <c r="G7" s="1" t="s">
        <v>21</v>
      </c>
    </row>
    <row r="8" spans="1:9" s="5" customFormat="1" ht="25.5" x14ac:dyDescent="0.2">
      <c r="B8" s="6" t="s">
        <v>0</v>
      </c>
      <c r="C8" s="6" t="s">
        <v>1</v>
      </c>
      <c r="D8" s="6" t="s">
        <v>19</v>
      </c>
      <c r="E8" s="6" t="s">
        <v>2</v>
      </c>
      <c r="H8" s="6" t="s">
        <v>0</v>
      </c>
      <c r="I8" s="6" t="s">
        <v>1</v>
      </c>
    </row>
    <row r="9" spans="1:9" s="5" customFormat="1" x14ac:dyDescent="0.2">
      <c r="A9" s="5">
        <v>1</v>
      </c>
      <c r="G9" s="5">
        <v>1</v>
      </c>
    </row>
    <row r="10" spans="1:9" s="5" customFormat="1" x14ac:dyDescent="0.2">
      <c r="A10" s="5">
        <v>2</v>
      </c>
      <c r="G10" s="5">
        <v>2</v>
      </c>
    </row>
    <row r="11" spans="1:9" s="5" customFormat="1" x14ac:dyDescent="0.2">
      <c r="A11" s="5">
        <v>3</v>
      </c>
      <c r="G11" s="5">
        <v>3</v>
      </c>
    </row>
    <row r="12" spans="1:9" s="5" customFormat="1" x14ac:dyDescent="0.2">
      <c r="A12" s="5">
        <v>4</v>
      </c>
      <c r="G12" s="5">
        <v>4</v>
      </c>
    </row>
    <row r="13" spans="1:9" s="5" customFormat="1" x14ac:dyDescent="0.2">
      <c r="A13" s="5">
        <v>5</v>
      </c>
      <c r="G13" s="5">
        <v>5</v>
      </c>
    </row>
    <row r="14" spans="1:9" s="5" customFormat="1" x14ac:dyDescent="0.2">
      <c r="A14" s="5">
        <v>6</v>
      </c>
      <c r="G14" s="5">
        <v>6</v>
      </c>
    </row>
    <row r="15" spans="1:9" s="5" customFormat="1" x14ac:dyDescent="0.2">
      <c r="A15" s="5">
        <v>7</v>
      </c>
      <c r="G15" s="5">
        <v>7</v>
      </c>
    </row>
    <row r="16" spans="1:9" s="5" customFormat="1" x14ac:dyDescent="0.2">
      <c r="A16" s="5">
        <v>8</v>
      </c>
      <c r="G16" s="5">
        <v>8</v>
      </c>
    </row>
    <row r="17" spans="1:9" s="5" customFormat="1" x14ac:dyDescent="0.2">
      <c r="A17" s="5">
        <v>9</v>
      </c>
      <c r="G17" s="5">
        <v>9</v>
      </c>
    </row>
    <row r="18" spans="1:9" x14ac:dyDescent="0.2">
      <c r="A18" s="5">
        <v>10</v>
      </c>
      <c r="B18" s="4"/>
      <c r="C18" s="2"/>
      <c r="D18" s="2"/>
      <c r="E18" s="2"/>
      <c r="F18" s="2"/>
      <c r="G18" s="5">
        <v>10</v>
      </c>
      <c r="H18" s="4"/>
      <c r="I18" s="2"/>
    </row>
    <row r="19" spans="1:9" x14ac:dyDescent="0.2">
      <c r="A19" s="5">
        <v>11</v>
      </c>
      <c r="B19" s="4"/>
      <c r="C19" s="2"/>
      <c r="D19" s="2"/>
      <c r="E19" s="2"/>
      <c r="F19" s="2"/>
      <c r="G19" s="5">
        <v>11</v>
      </c>
      <c r="H19" s="4"/>
      <c r="I19" s="2"/>
    </row>
    <row r="20" spans="1:9" x14ac:dyDescent="0.2">
      <c r="A20" s="5">
        <v>12</v>
      </c>
      <c r="B20" s="4"/>
      <c r="C20" s="2"/>
      <c r="D20" s="2"/>
      <c r="E20" s="2"/>
      <c r="F20" s="2"/>
      <c r="G20" s="5">
        <v>12</v>
      </c>
      <c r="H20" s="4"/>
      <c r="I20" s="2"/>
    </row>
    <row r="21" spans="1:9" x14ac:dyDescent="0.2">
      <c r="A21" s="5">
        <v>13</v>
      </c>
      <c r="B21" s="4"/>
      <c r="C21" s="2"/>
      <c r="D21" s="2"/>
      <c r="E21" s="2"/>
      <c r="F21" s="2"/>
      <c r="G21" s="5">
        <v>13</v>
      </c>
      <c r="H21" s="4"/>
      <c r="I21" s="2"/>
    </row>
    <row r="22" spans="1:9" x14ac:dyDescent="0.2">
      <c r="A22" s="5">
        <v>14</v>
      </c>
      <c r="B22" s="4"/>
      <c r="C22" s="2"/>
      <c r="D22" s="2"/>
      <c r="E22" s="2"/>
      <c r="F22" s="2"/>
      <c r="G22" s="5">
        <v>14</v>
      </c>
      <c r="H22" s="4"/>
      <c r="I22" s="2"/>
    </row>
    <row r="23" spans="1:9" x14ac:dyDescent="0.2">
      <c r="A23" s="5">
        <v>15</v>
      </c>
      <c r="B23" s="4"/>
      <c r="C23" s="2"/>
      <c r="D23" s="2"/>
      <c r="E23" s="2"/>
      <c r="F23" s="2"/>
      <c r="G23" s="5">
        <v>15</v>
      </c>
      <c r="H23" s="4"/>
      <c r="I23" s="2"/>
    </row>
    <row r="24" spans="1:9" x14ac:dyDescent="0.2">
      <c r="A24" s="5">
        <v>16</v>
      </c>
      <c r="B24" s="4"/>
      <c r="C24" s="2"/>
      <c r="D24" s="2"/>
      <c r="E24" s="2"/>
      <c r="F24" s="2"/>
      <c r="G24" s="5">
        <v>16</v>
      </c>
      <c r="H24" s="4"/>
      <c r="I24" s="2"/>
    </row>
    <row r="25" spans="1:9" x14ac:dyDescent="0.2">
      <c r="A25" s="5">
        <v>17</v>
      </c>
      <c r="B25" s="4"/>
      <c r="C25" s="2"/>
      <c r="D25" s="2"/>
      <c r="E25" s="2"/>
      <c r="F25" s="2"/>
      <c r="G25" s="5">
        <v>17</v>
      </c>
      <c r="H25" s="4"/>
      <c r="I25" s="2"/>
    </row>
    <row r="26" spans="1:9" x14ac:dyDescent="0.2">
      <c r="A26" s="5">
        <v>18</v>
      </c>
      <c r="B26" s="4"/>
      <c r="C26" s="2"/>
      <c r="D26" s="2"/>
      <c r="E26" s="2"/>
      <c r="F26" s="2"/>
      <c r="G26" s="5">
        <v>18</v>
      </c>
      <c r="H26" s="4"/>
      <c r="I26" s="2"/>
    </row>
    <row r="27" spans="1:9" x14ac:dyDescent="0.2">
      <c r="A27" s="5">
        <v>19</v>
      </c>
      <c r="B27" s="4"/>
      <c r="C27" s="2"/>
      <c r="D27" s="2"/>
      <c r="E27" s="2"/>
      <c r="F27" s="2"/>
      <c r="G27" s="5">
        <v>19</v>
      </c>
      <c r="H27" s="4"/>
      <c r="I27" s="2"/>
    </row>
    <row r="28" spans="1:9" x14ac:dyDescent="0.2">
      <c r="A28" s="5">
        <v>20</v>
      </c>
      <c r="B28" s="4"/>
      <c r="C28" s="2"/>
      <c r="D28" s="2"/>
      <c r="E28" s="2"/>
      <c r="F28" s="2"/>
      <c r="G28" s="5">
        <v>20</v>
      </c>
      <c r="H28" s="4"/>
      <c r="I28" s="2"/>
    </row>
    <row r="29" spans="1:9" x14ac:dyDescent="0.2">
      <c r="A29" s="5">
        <v>21</v>
      </c>
      <c r="B29" s="4"/>
      <c r="C29" s="2"/>
      <c r="D29" s="2"/>
      <c r="E29" s="2"/>
      <c r="F29" s="2"/>
      <c r="G29" s="5">
        <v>21</v>
      </c>
      <c r="H29" s="4"/>
      <c r="I29" s="2"/>
    </row>
    <row r="30" spans="1:9" x14ac:dyDescent="0.2">
      <c r="A30" s="5">
        <v>22</v>
      </c>
      <c r="B30" s="4"/>
      <c r="C30" s="2"/>
      <c r="D30" s="2"/>
      <c r="E30" s="2"/>
      <c r="F30" s="2"/>
      <c r="G30" s="5">
        <v>22</v>
      </c>
      <c r="H30" s="4"/>
      <c r="I30" s="2"/>
    </row>
    <row r="31" spans="1:9" x14ac:dyDescent="0.2">
      <c r="A31" s="5">
        <v>23</v>
      </c>
      <c r="B31" s="4"/>
      <c r="C31" s="2"/>
      <c r="D31" s="2"/>
      <c r="E31" s="2"/>
      <c r="F31" s="2"/>
      <c r="G31" s="5">
        <v>23</v>
      </c>
      <c r="H31" s="4"/>
      <c r="I31" s="2"/>
    </row>
    <row r="32" spans="1:9" x14ac:dyDescent="0.2">
      <c r="A32" s="5">
        <v>24</v>
      </c>
      <c r="B32" s="4"/>
      <c r="C32" s="2"/>
      <c r="D32" s="2"/>
      <c r="E32" s="2"/>
      <c r="F32" s="2"/>
      <c r="G32" s="5">
        <v>24</v>
      </c>
      <c r="H32" s="4"/>
      <c r="I32" s="2"/>
    </row>
    <row r="33" spans="1:9" x14ac:dyDescent="0.2">
      <c r="A33" s="5">
        <v>25</v>
      </c>
      <c r="B33" s="4"/>
      <c r="C33" s="2"/>
      <c r="D33" s="2"/>
      <c r="E33" s="2"/>
      <c r="F33" s="2"/>
      <c r="G33" s="5">
        <v>25</v>
      </c>
      <c r="H33" s="4"/>
      <c r="I33" s="2"/>
    </row>
    <row r="34" spans="1:9" x14ac:dyDescent="0.2">
      <c r="A34" s="5">
        <v>26</v>
      </c>
      <c r="B34" s="4"/>
      <c r="C34" s="2"/>
      <c r="D34" s="2"/>
      <c r="E34" s="2"/>
      <c r="F34" s="2"/>
      <c r="G34" s="5">
        <v>26</v>
      </c>
      <c r="H34" s="4"/>
      <c r="I34" s="2"/>
    </row>
    <row r="35" spans="1:9" x14ac:dyDescent="0.2">
      <c r="A35" s="5">
        <v>27</v>
      </c>
      <c r="B35" s="4"/>
      <c r="C35" s="2"/>
      <c r="D35" s="2"/>
      <c r="E35" s="2"/>
      <c r="F35" s="2"/>
      <c r="G35" s="5">
        <v>27</v>
      </c>
      <c r="H35" s="4"/>
      <c r="I35" s="2"/>
    </row>
    <row r="36" spans="1:9" x14ac:dyDescent="0.2">
      <c r="A36" s="5">
        <v>28</v>
      </c>
      <c r="B36" s="4"/>
      <c r="C36" s="2"/>
      <c r="D36" s="2"/>
      <c r="E36" s="2"/>
      <c r="F36" s="2"/>
      <c r="G36" s="5">
        <v>28</v>
      </c>
      <c r="H36" s="4"/>
      <c r="I36" s="2"/>
    </row>
    <row r="37" spans="1:9" x14ac:dyDescent="0.2">
      <c r="A37" s="5">
        <v>29</v>
      </c>
      <c r="B37" s="4"/>
      <c r="C37" s="2"/>
      <c r="D37" s="2"/>
      <c r="E37" s="2"/>
      <c r="F37" s="2"/>
      <c r="G37" s="5">
        <v>29</v>
      </c>
      <c r="H37" s="4"/>
      <c r="I37" s="2"/>
    </row>
    <row r="38" spans="1:9" x14ac:dyDescent="0.2">
      <c r="A38" s="5">
        <v>30</v>
      </c>
      <c r="B38" s="4"/>
      <c r="C38" s="3"/>
      <c r="D38" s="3"/>
      <c r="E38" s="3"/>
      <c r="F38" s="2"/>
      <c r="G38" s="5">
        <v>30</v>
      </c>
      <c r="H38" s="4"/>
      <c r="I38" s="3"/>
    </row>
    <row r="39" spans="1:9" x14ac:dyDescent="0.2">
      <c r="B39" s="4"/>
      <c r="C39" s="2">
        <f>SUM(C9:C38)</f>
        <v>0</v>
      </c>
      <c r="D39" s="2">
        <f>SUM(D9:D38)</f>
        <v>0</v>
      </c>
      <c r="E39" s="2">
        <f>SUM(E9:E38)</f>
        <v>0</v>
      </c>
      <c r="F39" s="2"/>
      <c r="H39" s="4"/>
      <c r="I39" s="2">
        <f>SUM(I9:I38)</f>
        <v>0</v>
      </c>
    </row>
    <row r="40" spans="1:9" x14ac:dyDescent="0.2">
      <c r="A40" s="4"/>
      <c r="B40" s="2"/>
      <c r="C40" s="2"/>
      <c r="D40" s="2"/>
      <c r="E40" s="2"/>
      <c r="F40" s="2"/>
    </row>
    <row r="41" spans="1:9" x14ac:dyDescent="0.2">
      <c r="A41" s="4"/>
      <c r="B41" s="2"/>
      <c r="C41" s="2"/>
      <c r="D41" s="2"/>
      <c r="E41" s="2"/>
      <c r="F41" s="2"/>
    </row>
    <row r="42" spans="1:9" x14ac:dyDescent="0.2">
      <c r="A42" s="4"/>
      <c r="B42" s="2"/>
      <c r="C42" s="2"/>
      <c r="D42" s="2"/>
      <c r="E42" s="2"/>
      <c r="F42" s="2"/>
    </row>
    <row r="43" spans="1:9" x14ac:dyDescent="0.2">
      <c r="B43" s="2"/>
      <c r="C43" s="2"/>
      <c r="D43" s="2"/>
      <c r="E43" s="2"/>
      <c r="F43" s="2"/>
    </row>
    <row r="44" spans="1:9" x14ac:dyDescent="0.2">
      <c r="B44" s="2"/>
      <c r="C44" s="2"/>
      <c r="D44" s="2"/>
      <c r="E44" s="2"/>
      <c r="F44" s="2"/>
    </row>
    <row r="45" spans="1:9" x14ac:dyDescent="0.2">
      <c r="B45" s="2"/>
      <c r="C45" s="2"/>
      <c r="D45" s="2"/>
      <c r="E45" s="2"/>
      <c r="F45" s="2"/>
    </row>
    <row r="46" spans="1:9" x14ac:dyDescent="0.2">
      <c r="B46" s="2"/>
      <c r="C46" s="2"/>
      <c r="D46" s="2"/>
      <c r="E46" s="2"/>
      <c r="F46" s="2"/>
    </row>
    <row r="47" spans="1:9" x14ac:dyDescent="0.2">
      <c r="B47" s="2"/>
      <c r="C47" s="2"/>
      <c r="D47" s="2"/>
      <c r="E47" s="2"/>
      <c r="F47" s="2"/>
    </row>
    <row r="48" spans="1:9" x14ac:dyDescent="0.2">
      <c r="B48" s="2"/>
      <c r="C48" s="2"/>
      <c r="D48" s="2"/>
      <c r="E48" s="2"/>
      <c r="F48" s="2"/>
    </row>
    <row r="49" spans="6:6" x14ac:dyDescent="0.2">
      <c r="F49" s="2"/>
    </row>
    <row r="50" spans="6:6" x14ac:dyDescent="0.2">
      <c r="F50" s="2"/>
    </row>
    <row r="51" spans="6:6" x14ac:dyDescent="0.2">
      <c r="F51" s="2"/>
    </row>
    <row r="52" spans="6:6" x14ac:dyDescent="0.2">
      <c r="F52" s="2"/>
    </row>
    <row r="53" spans="6:6" x14ac:dyDescent="0.2">
      <c r="F53" s="2"/>
    </row>
    <row r="54" spans="6:6" x14ac:dyDescent="0.2">
      <c r="F54" s="2"/>
    </row>
    <row r="55" spans="6:6" x14ac:dyDescent="0.2">
      <c r="F55" s="2"/>
    </row>
    <row r="56" spans="6:6" x14ac:dyDescent="0.2">
      <c r="F56" s="2"/>
    </row>
    <row r="57" spans="6:6" x14ac:dyDescent="0.2">
      <c r="F57" s="2"/>
    </row>
    <row r="58" spans="6:6" x14ac:dyDescent="0.2">
      <c r="F58" s="2"/>
    </row>
    <row r="59" spans="6:6" x14ac:dyDescent="0.2">
      <c r="F59" s="2"/>
    </row>
    <row r="60" spans="6:6" x14ac:dyDescent="0.2">
      <c r="F60" s="2"/>
    </row>
    <row r="61" spans="6:6" x14ac:dyDescent="0.2">
      <c r="F61" s="2"/>
    </row>
    <row r="62" spans="6:6" x14ac:dyDescent="0.2">
      <c r="F62" s="2"/>
    </row>
    <row r="63" spans="6:6" x14ac:dyDescent="0.2">
      <c r="F63" s="2"/>
    </row>
    <row r="64" spans="6:6" x14ac:dyDescent="0.2">
      <c r="F64" s="2"/>
    </row>
    <row r="65" spans="6:6" x14ac:dyDescent="0.2">
      <c r="F65" s="2"/>
    </row>
    <row r="66" spans="6:6" x14ac:dyDescent="0.2">
      <c r="F66" s="2"/>
    </row>
    <row r="67" spans="6:6" x14ac:dyDescent="0.2">
      <c r="F67" s="2"/>
    </row>
    <row r="68" spans="6:6" x14ac:dyDescent="0.2">
      <c r="F68" s="2"/>
    </row>
    <row r="69" spans="6:6" x14ac:dyDescent="0.2">
      <c r="F69" s="2"/>
    </row>
    <row r="70" spans="6:6" x14ac:dyDescent="0.2">
      <c r="F70" s="2"/>
    </row>
    <row r="71" spans="6:6" x14ac:dyDescent="0.2">
      <c r="F71" s="2"/>
    </row>
    <row r="72" spans="6:6" x14ac:dyDescent="0.2">
      <c r="F72" s="2"/>
    </row>
    <row r="73" spans="6:6" x14ac:dyDescent="0.2">
      <c r="F73" s="2"/>
    </row>
    <row r="74" spans="6:6" x14ac:dyDescent="0.2">
      <c r="F74" s="2"/>
    </row>
    <row r="75" spans="6:6" x14ac:dyDescent="0.2">
      <c r="F75" s="2"/>
    </row>
    <row r="76" spans="6:6" x14ac:dyDescent="0.2">
      <c r="F76" s="2"/>
    </row>
    <row r="77" spans="6:6" x14ac:dyDescent="0.2">
      <c r="F77" s="2"/>
    </row>
    <row r="78" spans="6:6" x14ac:dyDescent="0.2">
      <c r="F78" s="2"/>
    </row>
    <row r="79" spans="6:6" x14ac:dyDescent="0.2">
      <c r="F79" s="2"/>
    </row>
    <row r="80" spans="6:6" x14ac:dyDescent="0.2">
      <c r="F80" s="2"/>
    </row>
  </sheetData>
  <phoneticPr fontId="3" type="noConversion"/>
  <printOptions gridLines="1"/>
  <pageMargins left="0.5" right="0.5" top="0.5" bottom="0.25" header="0.5" footer="0.5"/>
  <pageSetup scale="9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R76"/>
  <sheetViews>
    <sheetView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1" sqref="C1"/>
    </sheetView>
  </sheetViews>
  <sheetFormatPr defaultRowHeight="12.75" x14ac:dyDescent="0.2"/>
  <cols>
    <col min="1" max="1" width="6.1640625" customWidth="1"/>
    <col min="2" max="2" width="10.6640625" customWidth="1"/>
    <col min="3" max="3" width="24.1640625" customWidth="1"/>
    <col min="4" max="4" width="8.33203125" bestFit="1" customWidth="1"/>
    <col min="5" max="5" width="10.6640625" customWidth="1"/>
    <col min="6" max="6" width="11.83203125" customWidth="1"/>
    <col min="7" max="7" width="10.6640625" customWidth="1"/>
    <col min="8" max="9" width="11.83203125" customWidth="1"/>
    <col min="10" max="10" width="10.6640625" customWidth="1"/>
    <col min="11" max="11" width="11.83203125" customWidth="1"/>
    <col min="12" max="12" width="10.83203125" customWidth="1"/>
    <col min="13" max="17" width="10.6640625" customWidth="1"/>
    <col min="18" max="18" width="11.83203125" customWidth="1"/>
    <col min="19" max="23" width="10.6640625" customWidth="1"/>
    <col min="24" max="24" width="12.83203125" customWidth="1"/>
    <col min="25" max="25" width="10.33203125" customWidth="1"/>
    <col min="26" max="35" width="10.6640625" customWidth="1"/>
    <col min="36" max="36" width="10.33203125" customWidth="1"/>
  </cols>
  <sheetData>
    <row r="1" spans="1:37" x14ac:dyDescent="0.2">
      <c r="A1" s="1" t="s">
        <v>73</v>
      </c>
      <c r="B1" s="1"/>
      <c r="C1" s="51"/>
      <c r="D1" s="52"/>
    </row>
    <row r="2" spans="1:37" x14ac:dyDescent="0.2">
      <c r="A2" s="21" t="s">
        <v>72</v>
      </c>
      <c r="B2" s="50"/>
      <c r="C2" s="21"/>
      <c r="D2" s="20"/>
    </row>
    <row r="3" spans="1:37" x14ac:dyDescent="0.2">
      <c r="A3" s="1" t="s">
        <v>74</v>
      </c>
      <c r="B3" s="53"/>
    </row>
    <row r="5" spans="1:37" x14ac:dyDescent="0.2">
      <c r="B5" s="1" t="s">
        <v>27</v>
      </c>
      <c r="C5" s="1"/>
      <c r="D5" s="1"/>
    </row>
    <row r="7" spans="1:37" s="5" customFormat="1" ht="38.25" x14ac:dyDescent="0.2">
      <c r="B7" s="6" t="s">
        <v>0</v>
      </c>
      <c r="C7" s="7" t="s">
        <v>29</v>
      </c>
      <c r="D7" s="13" t="s">
        <v>28</v>
      </c>
      <c r="E7" s="7" t="s">
        <v>69</v>
      </c>
      <c r="F7" s="6" t="s">
        <v>17</v>
      </c>
      <c r="G7" s="6" t="s">
        <v>18</v>
      </c>
      <c r="H7" s="6" t="s">
        <v>3</v>
      </c>
      <c r="I7" s="6" t="s">
        <v>57</v>
      </c>
      <c r="J7" s="6" t="s">
        <v>58</v>
      </c>
      <c r="K7" s="6" t="s">
        <v>4</v>
      </c>
      <c r="L7" s="6" t="s">
        <v>98</v>
      </c>
      <c r="M7" s="6" t="s">
        <v>101</v>
      </c>
      <c r="N7" s="6" t="s">
        <v>63</v>
      </c>
      <c r="O7" s="6" t="s">
        <v>5</v>
      </c>
      <c r="P7" s="6" t="s">
        <v>104</v>
      </c>
      <c r="Q7" s="6" t="s">
        <v>6</v>
      </c>
      <c r="R7" s="6" t="s">
        <v>7</v>
      </c>
      <c r="S7" s="6" t="s">
        <v>8</v>
      </c>
      <c r="T7" s="6" t="s">
        <v>62</v>
      </c>
      <c r="U7" s="6" t="s">
        <v>9</v>
      </c>
      <c r="V7" s="6" t="s">
        <v>60</v>
      </c>
      <c r="W7" s="6" t="s">
        <v>22</v>
      </c>
      <c r="X7" s="6" t="s">
        <v>10</v>
      </c>
      <c r="Y7" s="6" t="s">
        <v>11</v>
      </c>
      <c r="Z7" s="6" t="s">
        <v>12</v>
      </c>
      <c r="AA7" s="6" t="s">
        <v>23</v>
      </c>
      <c r="AB7" s="6" t="s">
        <v>24</v>
      </c>
      <c r="AC7" s="6" t="s">
        <v>13</v>
      </c>
      <c r="AD7" s="6" t="s">
        <v>97</v>
      </c>
      <c r="AE7" s="6" t="s">
        <v>96</v>
      </c>
      <c r="AF7" s="6" t="s">
        <v>14</v>
      </c>
      <c r="AG7" s="6" t="s">
        <v>15</v>
      </c>
      <c r="AH7" s="6" t="s">
        <v>26</v>
      </c>
      <c r="AI7" s="6" t="s">
        <v>16</v>
      </c>
      <c r="AJ7" s="6" t="s">
        <v>16</v>
      </c>
      <c r="AK7" s="17" t="s">
        <v>37</v>
      </c>
    </row>
    <row r="8" spans="1:37" s="5" customFormat="1" x14ac:dyDescent="0.2">
      <c r="A8" s="5">
        <v>1</v>
      </c>
      <c r="D8" s="14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18">
        <f t="shared" ref="AK8:AK33" si="0">SUM(E8:AJ8)</f>
        <v>0</v>
      </c>
    </row>
    <row r="9" spans="1:37" s="5" customFormat="1" x14ac:dyDescent="0.2">
      <c r="A9" s="5">
        <v>2</v>
      </c>
      <c r="D9" s="14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18">
        <f t="shared" si="0"/>
        <v>0</v>
      </c>
    </row>
    <row r="10" spans="1:37" s="5" customFormat="1" x14ac:dyDescent="0.2">
      <c r="A10" s="5">
        <v>3</v>
      </c>
      <c r="B10" s="54"/>
      <c r="D10" s="14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18">
        <f t="shared" si="0"/>
        <v>0</v>
      </c>
    </row>
    <row r="11" spans="1:37" s="5" customFormat="1" x14ac:dyDescent="0.2">
      <c r="A11" s="5">
        <v>4</v>
      </c>
      <c r="D11" s="14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18">
        <f t="shared" si="0"/>
        <v>0</v>
      </c>
    </row>
    <row r="12" spans="1:37" s="5" customFormat="1" x14ac:dyDescent="0.2">
      <c r="A12" s="5">
        <v>5</v>
      </c>
      <c r="D12" s="14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18">
        <f t="shared" si="0"/>
        <v>0</v>
      </c>
    </row>
    <row r="13" spans="1:37" s="5" customFormat="1" x14ac:dyDescent="0.2">
      <c r="A13" s="5">
        <v>6</v>
      </c>
      <c r="D13" s="14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18">
        <f t="shared" si="0"/>
        <v>0</v>
      </c>
    </row>
    <row r="14" spans="1:37" s="5" customFormat="1" x14ac:dyDescent="0.2">
      <c r="A14" s="5">
        <v>7</v>
      </c>
      <c r="D14" s="14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18">
        <f t="shared" si="0"/>
        <v>0</v>
      </c>
    </row>
    <row r="15" spans="1:37" s="5" customFormat="1" x14ac:dyDescent="0.2">
      <c r="A15" s="5">
        <v>8</v>
      </c>
      <c r="D15" s="14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18">
        <f t="shared" si="0"/>
        <v>0</v>
      </c>
    </row>
    <row r="16" spans="1:37" s="5" customFormat="1" x14ac:dyDescent="0.2">
      <c r="A16" s="5">
        <v>9</v>
      </c>
      <c r="D16" s="14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18">
        <f t="shared" si="0"/>
        <v>0</v>
      </c>
    </row>
    <row r="17" spans="1:42" x14ac:dyDescent="0.2">
      <c r="A17" s="5">
        <v>10</v>
      </c>
      <c r="B17" s="4"/>
      <c r="C17" s="4"/>
      <c r="D17" s="15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18">
        <f t="shared" si="0"/>
        <v>0</v>
      </c>
      <c r="AL17" s="2"/>
      <c r="AM17" s="2"/>
      <c r="AN17" s="2"/>
      <c r="AO17" s="2"/>
      <c r="AP17" s="2"/>
    </row>
    <row r="18" spans="1:42" x14ac:dyDescent="0.2">
      <c r="A18" s="5">
        <v>11</v>
      </c>
      <c r="B18" s="4"/>
      <c r="C18" s="4"/>
      <c r="D18" s="15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18">
        <f t="shared" si="0"/>
        <v>0</v>
      </c>
      <c r="AL18" s="2"/>
      <c r="AM18" s="2"/>
      <c r="AN18" s="2"/>
      <c r="AO18" s="2"/>
      <c r="AP18" s="2"/>
    </row>
    <row r="19" spans="1:42" x14ac:dyDescent="0.2">
      <c r="A19" s="5">
        <v>12</v>
      </c>
      <c r="B19" s="4"/>
      <c r="C19" s="4"/>
      <c r="D19" s="15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8">
        <f t="shared" si="0"/>
        <v>0</v>
      </c>
      <c r="AL19" s="2"/>
      <c r="AM19" s="2"/>
      <c r="AN19" s="2"/>
      <c r="AO19" s="2"/>
      <c r="AP19" s="2"/>
    </row>
    <row r="20" spans="1:42" x14ac:dyDescent="0.2">
      <c r="A20" s="5">
        <v>13</v>
      </c>
      <c r="B20" s="4"/>
      <c r="C20" s="4"/>
      <c r="D20" s="15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18">
        <f t="shared" si="0"/>
        <v>0</v>
      </c>
      <c r="AL20" s="2"/>
      <c r="AM20" s="2"/>
      <c r="AN20" s="2"/>
      <c r="AO20" s="2"/>
      <c r="AP20" s="2"/>
    </row>
    <row r="21" spans="1:42" x14ac:dyDescent="0.2">
      <c r="A21" s="5">
        <v>14</v>
      </c>
      <c r="B21" s="4"/>
      <c r="C21" s="4"/>
      <c r="D21" s="15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18">
        <f t="shared" si="0"/>
        <v>0</v>
      </c>
      <c r="AL21" s="2"/>
      <c r="AM21" s="2"/>
      <c r="AN21" s="2"/>
      <c r="AO21" s="2"/>
      <c r="AP21" s="2"/>
    </row>
    <row r="22" spans="1:42" x14ac:dyDescent="0.2">
      <c r="A22" s="5">
        <v>15</v>
      </c>
      <c r="B22" s="4"/>
      <c r="C22" s="4"/>
      <c r="D22" s="15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18">
        <f t="shared" si="0"/>
        <v>0</v>
      </c>
      <c r="AL22" s="2"/>
      <c r="AM22" s="2"/>
      <c r="AN22" s="2"/>
      <c r="AO22" s="2"/>
      <c r="AP22" s="2"/>
    </row>
    <row r="23" spans="1:42" x14ac:dyDescent="0.2">
      <c r="A23" s="5">
        <v>16</v>
      </c>
      <c r="B23" s="4"/>
      <c r="C23" s="4"/>
      <c r="D23" s="15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18">
        <f t="shared" si="0"/>
        <v>0</v>
      </c>
      <c r="AL23" s="2"/>
      <c r="AM23" s="2"/>
      <c r="AN23" s="2"/>
      <c r="AO23" s="2"/>
      <c r="AP23" s="2"/>
    </row>
    <row r="24" spans="1:42" x14ac:dyDescent="0.2">
      <c r="A24" s="5">
        <v>17</v>
      </c>
      <c r="B24" s="4"/>
      <c r="C24" s="4"/>
      <c r="D24" s="15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18">
        <f t="shared" si="0"/>
        <v>0</v>
      </c>
      <c r="AL24" s="2"/>
      <c r="AM24" s="2"/>
      <c r="AN24" s="2"/>
      <c r="AO24" s="2"/>
      <c r="AP24" s="2"/>
    </row>
    <row r="25" spans="1:42" x14ac:dyDescent="0.2">
      <c r="A25" s="5">
        <v>18</v>
      </c>
      <c r="B25" s="4"/>
      <c r="C25" s="4"/>
      <c r="D25" s="15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18">
        <f t="shared" si="0"/>
        <v>0</v>
      </c>
      <c r="AL25" s="2"/>
      <c r="AM25" s="2"/>
      <c r="AN25" s="2"/>
      <c r="AO25" s="2"/>
      <c r="AP25" s="2"/>
    </row>
    <row r="26" spans="1:42" x14ac:dyDescent="0.2">
      <c r="A26" s="5">
        <v>19</v>
      </c>
      <c r="B26" s="4"/>
      <c r="C26" s="4"/>
      <c r="D26" s="15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18">
        <f t="shared" si="0"/>
        <v>0</v>
      </c>
      <c r="AL26" s="2"/>
      <c r="AM26" s="2"/>
      <c r="AN26" s="2"/>
      <c r="AO26" s="2"/>
      <c r="AP26" s="2"/>
    </row>
    <row r="27" spans="1:42" x14ac:dyDescent="0.2">
      <c r="A27" s="5">
        <v>20</v>
      </c>
      <c r="B27" s="4"/>
      <c r="C27" s="4"/>
      <c r="D27" s="15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18">
        <f t="shared" si="0"/>
        <v>0</v>
      </c>
      <c r="AL27" s="2"/>
      <c r="AM27" s="2"/>
      <c r="AN27" s="2"/>
      <c r="AO27" s="2"/>
      <c r="AP27" s="2"/>
    </row>
    <row r="28" spans="1:42" x14ac:dyDescent="0.2">
      <c r="A28" s="5">
        <v>21</v>
      </c>
      <c r="B28" s="4"/>
      <c r="C28" s="4"/>
      <c r="D28" s="15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18">
        <f t="shared" si="0"/>
        <v>0</v>
      </c>
      <c r="AL28" s="2"/>
      <c r="AM28" s="2"/>
      <c r="AN28" s="2"/>
      <c r="AO28" s="2"/>
      <c r="AP28" s="2"/>
    </row>
    <row r="29" spans="1:42" x14ac:dyDescent="0.2">
      <c r="A29" s="5">
        <v>22</v>
      </c>
      <c r="B29" s="4"/>
      <c r="C29" s="4"/>
      <c r="D29" s="15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18">
        <f t="shared" si="0"/>
        <v>0</v>
      </c>
      <c r="AL29" s="2"/>
      <c r="AM29" s="2"/>
      <c r="AN29" s="2"/>
      <c r="AO29" s="2"/>
      <c r="AP29" s="2"/>
    </row>
    <row r="30" spans="1:42" x14ac:dyDescent="0.2">
      <c r="A30" s="5">
        <v>23</v>
      </c>
      <c r="B30" s="4"/>
      <c r="C30" s="4"/>
      <c r="D30" s="15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18">
        <f t="shared" si="0"/>
        <v>0</v>
      </c>
      <c r="AL30" s="2"/>
      <c r="AM30" s="2"/>
      <c r="AN30" s="2"/>
      <c r="AO30" s="2"/>
      <c r="AP30" s="2"/>
    </row>
    <row r="31" spans="1:42" x14ac:dyDescent="0.2">
      <c r="A31" s="5">
        <v>24</v>
      </c>
      <c r="B31" s="4"/>
      <c r="C31" s="4"/>
      <c r="D31" s="15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18">
        <f t="shared" si="0"/>
        <v>0</v>
      </c>
      <c r="AL31" s="2"/>
      <c r="AM31" s="2"/>
      <c r="AN31" s="2"/>
      <c r="AO31" s="2"/>
      <c r="AP31" s="2"/>
    </row>
    <row r="32" spans="1:42" x14ac:dyDescent="0.2">
      <c r="A32" s="5">
        <v>25</v>
      </c>
      <c r="B32" s="4"/>
      <c r="C32" s="4"/>
      <c r="D32" s="15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18">
        <f t="shared" si="0"/>
        <v>0</v>
      </c>
      <c r="AL32" s="2"/>
      <c r="AM32" s="2"/>
      <c r="AN32" s="2"/>
      <c r="AO32" s="2"/>
      <c r="AP32" s="2"/>
    </row>
    <row r="33" spans="1:44" x14ac:dyDescent="0.2">
      <c r="A33" s="5"/>
      <c r="B33" s="12"/>
      <c r="C33" s="12"/>
      <c r="D33" s="16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9">
        <f t="shared" si="0"/>
        <v>0</v>
      </c>
      <c r="AL33" s="2"/>
      <c r="AM33" s="2"/>
      <c r="AN33" s="2"/>
      <c r="AO33" s="2"/>
      <c r="AP33" s="2"/>
    </row>
    <row r="34" spans="1:44" x14ac:dyDescent="0.2">
      <c r="A34" s="2"/>
      <c r="B34" s="4"/>
      <c r="C34" s="4"/>
      <c r="D34" s="15"/>
      <c r="E34" s="11">
        <f>SUM(E8:E33)</f>
        <v>0</v>
      </c>
      <c r="F34" s="11">
        <f t="shared" ref="F34:AK34" si="1">SUM(F8:F33)</f>
        <v>0</v>
      </c>
      <c r="G34" s="11">
        <f t="shared" si="1"/>
        <v>0</v>
      </c>
      <c r="H34" s="11">
        <f t="shared" si="1"/>
        <v>0</v>
      </c>
      <c r="I34" s="11">
        <f t="shared" si="1"/>
        <v>0</v>
      </c>
      <c r="J34" s="11">
        <f t="shared" si="1"/>
        <v>0</v>
      </c>
      <c r="K34" s="11">
        <f t="shared" si="1"/>
        <v>0</v>
      </c>
      <c r="L34" s="11">
        <f t="shared" si="1"/>
        <v>0</v>
      </c>
      <c r="M34" s="11">
        <f t="shared" si="1"/>
        <v>0</v>
      </c>
      <c r="N34" s="11">
        <f t="shared" si="1"/>
        <v>0</v>
      </c>
      <c r="O34" s="11">
        <f t="shared" si="1"/>
        <v>0</v>
      </c>
      <c r="P34" s="11">
        <f t="shared" si="1"/>
        <v>0</v>
      </c>
      <c r="Q34" s="11">
        <f t="shared" si="1"/>
        <v>0</v>
      </c>
      <c r="R34" s="11">
        <f t="shared" si="1"/>
        <v>0</v>
      </c>
      <c r="S34" s="11">
        <f t="shared" si="1"/>
        <v>0</v>
      </c>
      <c r="T34" s="11">
        <f t="shared" si="1"/>
        <v>0</v>
      </c>
      <c r="U34" s="11">
        <f t="shared" si="1"/>
        <v>0</v>
      </c>
      <c r="V34" s="11">
        <f t="shared" si="1"/>
        <v>0</v>
      </c>
      <c r="W34" s="11">
        <f t="shared" si="1"/>
        <v>0</v>
      </c>
      <c r="X34" s="11">
        <f t="shared" si="1"/>
        <v>0</v>
      </c>
      <c r="Y34" s="11">
        <f t="shared" si="1"/>
        <v>0</v>
      </c>
      <c r="Z34" s="11">
        <f t="shared" si="1"/>
        <v>0</v>
      </c>
      <c r="AA34" s="11">
        <f t="shared" si="1"/>
        <v>0</v>
      </c>
      <c r="AB34" s="11">
        <f t="shared" si="1"/>
        <v>0</v>
      </c>
      <c r="AC34" s="11">
        <f t="shared" si="1"/>
        <v>0</v>
      </c>
      <c r="AD34" s="11">
        <f t="shared" si="1"/>
        <v>0</v>
      </c>
      <c r="AE34" s="11">
        <f t="shared" si="1"/>
        <v>0</v>
      </c>
      <c r="AF34" s="11">
        <f t="shared" si="1"/>
        <v>0</v>
      </c>
      <c r="AG34" s="11">
        <f t="shared" si="1"/>
        <v>0</v>
      </c>
      <c r="AH34" s="11">
        <f t="shared" si="1"/>
        <v>0</v>
      </c>
      <c r="AI34" s="11">
        <f t="shared" si="1"/>
        <v>0</v>
      </c>
      <c r="AJ34" s="11">
        <f t="shared" si="1"/>
        <v>0</v>
      </c>
      <c r="AK34" s="11">
        <f t="shared" si="1"/>
        <v>0</v>
      </c>
      <c r="AL34" s="2"/>
      <c r="AM34" s="2"/>
      <c r="AN34" s="2"/>
      <c r="AO34" s="2"/>
      <c r="AP34" s="2"/>
    </row>
    <row r="35" spans="1:44" x14ac:dyDescent="0.2">
      <c r="A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</row>
    <row r="36" spans="1:44" x14ac:dyDescent="0.2">
      <c r="A36" s="2"/>
      <c r="E36" s="79"/>
      <c r="F36" s="55" t="s">
        <v>70</v>
      </c>
      <c r="I36" s="89" t="s">
        <v>35</v>
      </c>
      <c r="J36" s="89"/>
      <c r="L36" s="57" t="s">
        <v>30</v>
      </c>
      <c r="N36" s="89" t="s">
        <v>36</v>
      </c>
      <c r="O36" s="89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</row>
    <row r="37" spans="1:44" x14ac:dyDescent="0.2">
      <c r="A37" s="2"/>
      <c r="E37" s="80"/>
      <c r="F37" s="55" t="s">
        <v>71</v>
      </c>
      <c r="I37" s="109"/>
      <c r="J37" s="109"/>
      <c r="L37" s="58" t="s">
        <v>75</v>
      </c>
      <c r="N37" s="109"/>
      <c r="O37" s="109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</row>
    <row r="38" spans="1:44" x14ac:dyDescent="0.2">
      <c r="A38" s="2"/>
      <c r="E38" s="85"/>
      <c r="F38" s="56"/>
      <c r="I38" s="110"/>
      <c r="J38" s="108"/>
      <c r="L38" s="58" t="s">
        <v>76</v>
      </c>
      <c r="N38" s="108"/>
      <c r="O38" s="108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4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</row>
    <row r="39" spans="1:44" ht="13.5" thickBot="1" x14ac:dyDescent="0.25">
      <c r="A39" s="2"/>
      <c r="E39" s="49">
        <f>E34+E36-E37</f>
        <v>0</v>
      </c>
      <c r="F39" s="55" t="s">
        <v>46</v>
      </c>
      <c r="I39" s="108"/>
      <c r="J39" s="108"/>
      <c r="L39" s="58" t="s">
        <v>77</v>
      </c>
      <c r="N39" s="108"/>
      <c r="O39" s="108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4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</row>
    <row r="40" spans="1:44" ht="13.5" thickTop="1" x14ac:dyDescent="0.2">
      <c r="A40" s="2"/>
      <c r="I40" s="108"/>
      <c r="J40" s="108"/>
      <c r="L40" s="58" t="s">
        <v>78</v>
      </c>
      <c r="N40" s="108"/>
      <c r="O40" s="108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4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</row>
    <row r="41" spans="1:44" x14ac:dyDescent="0.2">
      <c r="A41" s="2"/>
      <c r="I41" s="108"/>
      <c r="J41" s="108"/>
      <c r="L41" s="59" t="s">
        <v>79</v>
      </c>
      <c r="N41" s="108"/>
      <c r="O41" s="108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4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</row>
    <row r="42" spans="1:44" x14ac:dyDescent="0.2">
      <c r="A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4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</row>
    <row r="43" spans="1:44" x14ac:dyDescent="0.2">
      <c r="A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4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4" x14ac:dyDescent="0.2">
      <c r="A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4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4" x14ac:dyDescent="0.2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4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4" x14ac:dyDescent="0.2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4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4" x14ac:dyDescent="0.2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4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4" x14ac:dyDescent="0.2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4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5:41" x14ac:dyDescent="0.2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4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5:41" x14ac:dyDescent="0.2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4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5:41" x14ac:dyDescent="0.2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4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5:41" x14ac:dyDescent="0.2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4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5:41" x14ac:dyDescent="0.2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4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5:41" x14ac:dyDescent="0.2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4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5:41" x14ac:dyDescent="0.2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4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5:41" x14ac:dyDescent="0.2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4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5:41" x14ac:dyDescent="0.2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0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5:41" x14ac:dyDescent="0.2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0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5:41" x14ac:dyDescent="0.2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4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5:41" x14ac:dyDescent="0.2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5:41" x14ac:dyDescent="0.2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5:41" x14ac:dyDescent="0.2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5:41" x14ac:dyDescent="0.2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5:41" x14ac:dyDescent="0.2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5:41" x14ac:dyDescent="0.2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x14ac:dyDescent="0.2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x14ac:dyDescent="0.2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x14ac:dyDescent="0.2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x14ac:dyDescent="0.2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x14ac:dyDescent="0.2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x14ac:dyDescent="0.2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x14ac:dyDescent="0.2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x14ac:dyDescent="0.2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x14ac:dyDescent="0.2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x14ac:dyDescent="0.2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x14ac:dyDescent="0.2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</sheetData>
  <mergeCells count="12">
    <mergeCell ref="I41:J41"/>
    <mergeCell ref="N41:O41"/>
    <mergeCell ref="I36:J36"/>
    <mergeCell ref="N36:O36"/>
    <mergeCell ref="I37:J37"/>
    <mergeCell ref="I38:J38"/>
    <mergeCell ref="I39:J39"/>
    <mergeCell ref="I40:J40"/>
    <mergeCell ref="N37:O37"/>
    <mergeCell ref="N38:O38"/>
    <mergeCell ref="N39:O39"/>
    <mergeCell ref="N40:O40"/>
  </mergeCells>
  <printOptions gridLines="1"/>
  <pageMargins left="0.2" right="0.2" top="0.5" bottom="0.25" header="0.3" footer="0.3"/>
  <pageSetup scale="87" fitToWidth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Summary Option</vt:lpstr>
      <vt:lpstr>Detailed Total</vt:lpstr>
      <vt:lpstr>Detailed- Income</vt:lpstr>
      <vt:lpstr>Detailed- Expenses</vt:lpstr>
      <vt:lpstr>'Detailed- Income'!Print_Area</vt:lpstr>
      <vt:lpstr>'Detailed Total'!Print_Area</vt:lpstr>
      <vt:lpstr>'Summary Option'!Print_Area</vt:lpstr>
      <vt:lpstr>'Detailed- Expenses'!Print_Titles</vt:lpstr>
    </vt:vector>
  </TitlesOfParts>
  <Company>Brown &amp; Brown CPAs,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Jeremiah E. Brown</dc:creator>
  <cp:lastModifiedBy>Jeremiah Brown</cp:lastModifiedBy>
  <cp:lastPrinted>2025-01-26T19:03:25Z</cp:lastPrinted>
  <dcterms:created xsi:type="dcterms:W3CDTF">2010-05-19T13:51:44Z</dcterms:created>
  <dcterms:modified xsi:type="dcterms:W3CDTF">2025-01-26T19:38:10Z</dcterms:modified>
</cp:coreProperties>
</file>